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(Печать)'!$C$81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(Печать)'!$J$76</definedName>
    <definedName name="ID_120655900" localSheetId="0">'0503710 (Печать)'!$H$81</definedName>
    <definedName name="ID_120655902" localSheetId="0">'0503710 (Печать)'!$J$78</definedName>
    <definedName name="ID_120655903" localSheetId="0">'0503710 (Печать)'!$M$78</definedName>
    <definedName name="ID_120655904" localSheetId="0">'0503710 (Печать)'!$F$11</definedName>
    <definedName name="ID_120655908" localSheetId="0">'0503710 (Печать)'!$F$81</definedName>
    <definedName name="ID_125819842" localSheetId="0">'0503710 (Печать)'!$S$11</definedName>
    <definedName name="ID_13173926297" localSheetId="0">'0503710 (Печать)'!$I$71</definedName>
    <definedName name="ID_13173926298" localSheetId="0">'0503710 (Печать)'!$J$71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(Печать)'!$M$73</definedName>
    <definedName name="ID_277869" localSheetId="0">'0503710 (Печать)'!$F$73</definedName>
    <definedName name="ID_277871" localSheetId="0">'0503710 (Печать)'!$H$6</definedName>
    <definedName name="ID_28723145297" localSheetId="0">'0503710 (Печать)'!$K$71</definedName>
    <definedName name="ID_28723145659" localSheetId="0">'0503710 (Печать)'!$L$71</definedName>
    <definedName name="ID_28723145823" localSheetId="0">'0503710 (Печать)'!$M$71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(Печать)'!$E$48</definedName>
    <definedName name="ID_584396482" localSheetId="0">'0503710 (Печать)'!$F$48</definedName>
    <definedName name="ID_584396483" localSheetId="0">'0503710 (Печать)'!$G$48</definedName>
    <definedName name="ID_584396484" localSheetId="0">'0503710 (Печать)'!$H$48</definedName>
    <definedName name="ID_584396485" localSheetId="0">'0503710 (Печать)'!$I$48</definedName>
    <definedName name="ID_584396486" localSheetId="0">'0503710 (Печать)'!$J$48</definedName>
    <definedName name="ID_584396487" localSheetId="0">'0503710 (Печать)'!$K$48</definedName>
    <definedName name="ID_584396488" localSheetId="0">'0503710 (Печать)'!$L$48</definedName>
    <definedName name="ID_584396489" localSheetId="0">'0503710 (Печать)'!$M$48</definedName>
    <definedName name="ID_584396490" localSheetId="0">'0503710 (Печать)'!$P$48</definedName>
    <definedName name="ID_584396491" localSheetId="0">'0503710 (Печать)'!$Q$48</definedName>
    <definedName name="ID_584396492" localSheetId="0">'0503710 (Печать)'!$R$48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(Печать)'!$H$71</definedName>
    <definedName name="ID_9481250752" localSheetId="0">'0503710 (Печать)'!$G$71</definedName>
    <definedName name="T_30200288052" localSheetId="0">'0503710 (Печать)'!$B$57:$O$69</definedName>
    <definedName name="T_30200288109" localSheetId="0">'0503710 (Печать)'!$B$24:$S$46</definedName>
    <definedName name="T_30200288126" localSheetId="0">'0503710 (Печать)'!$E$89:$I$98</definedName>
    <definedName name="TR_30200288052_2370262695" localSheetId="0">'0503710 (Печать)'!$B$57:$O$57</definedName>
    <definedName name="TR_30200288052_2370262696" localSheetId="0">'0503710 (Печать)'!$B$58:$O$58</definedName>
    <definedName name="TR_30200288052_2370262697" localSheetId="0">'0503710 (Печать)'!$B$59:$O$59</definedName>
    <definedName name="TR_30200288052_2370262698" localSheetId="0">'0503710 (Печать)'!$B$60:$O$60</definedName>
    <definedName name="TR_30200288052_2370262699" localSheetId="0">'0503710 (Печать)'!$B$61:$O$61</definedName>
    <definedName name="TR_30200288052_2370262700" localSheetId="0">'0503710 (Печать)'!$B$62:$O$62</definedName>
    <definedName name="TR_30200288052_2370262701" localSheetId="0">'0503710 (Печать)'!$B$63:$O$63</definedName>
    <definedName name="TR_30200288052_2370262702" localSheetId="0">'0503710 (Печать)'!$B$64:$O$64</definedName>
    <definedName name="TR_30200288052_2370262703" localSheetId="0">'0503710 (Печать)'!$B$65:$O$65</definedName>
    <definedName name="TR_30200288052_2370262704" localSheetId="0">'0503710 (Печать)'!$B$66:$O$66</definedName>
    <definedName name="TR_30200288052_2370262705" localSheetId="0">'0503710 (Печать)'!$B$67:$O$67</definedName>
    <definedName name="TR_30200288052_2370262706" localSheetId="0">'0503710 (Печать)'!$B$68:$O$68</definedName>
    <definedName name="TR_30200288052_2370262707" localSheetId="0">'0503710 (Печать)'!$B$69:$O$69</definedName>
    <definedName name="TR_30200288109_2370262737" localSheetId="0">'0503710 (Печать)'!$B$24:$S$24</definedName>
    <definedName name="TR_30200288109_2370262738" localSheetId="0">'0503710 (Печать)'!$B$25:$S$25</definedName>
    <definedName name="TR_30200288109_2370262739" localSheetId="0">'0503710 (Печать)'!$B$26:$S$26</definedName>
    <definedName name="TR_30200288109_2370262741" localSheetId="0">'0503710 (Печать)'!$B$27:$S$27</definedName>
    <definedName name="TR_30200288109_2370262742" localSheetId="0">'0503710 (Печать)'!$B$28:$S$28</definedName>
    <definedName name="TR_30200288109_2370262743" localSheetId="0">'0503710 (Печать)'!$B$29:$S$29</definedName>
    <definedName name="TR_30200288109_2370262744" localSheetId="0">'0503710 (Печать)'!$B$30:$S$30</definedName>
    <definedName name="TR_30200288109_2370262746" localSheetId="0">'0503710 (Печать)'!$B$31:$S$31</definedName>
    <definedName name="TR_30200288109_2370262747" localSheetId="0">'0503710 (Печать)'!$B$32:$S$32</definedName>
    <definedName name="TR_30200288109_2370262748" localSheetId="0">'0503710 (Печать)'!$B$33:$S$33</definedName>
    <definedName name="TR_30200288109_2370262750" localSheetId="0">'0503710 (Печать)'!$B$34:$S$34</definedName>
    <definedName name="TR_30200288109_2370262751" localSheetId="0">'0503710 (Печать)'!$B$35:$S$35</definedName>
    <definedName name="TR_30200288109_2370262752" localSheetId="0">'0503710 (Печать)'!$B$36:$S$36</definedName>
    <definedName name="TR_30200288109_2370262753" localSheetId="0">'0503710 (Печать)'!$B$37:$S$37</definedName>
    <definedName name="TR_30200288109_2370262755" localSheetId="0">'0503710 (Печать)'!$B$38:$S$38</definedName>
    <definedName name="TR_30200288109_2370262756" localSheetId="0">'0503710 (Печать)'!$B$39:$S$39</definedName>
    <definedName name="TR_30200288109_2370262757" localSheetId="0">'0503710 (Печать)'!$B$40:$S$40</definedName>
    <definedName name="TR_30200288109_2370262758" localSheetId="0">'0503710 (Печать)'!$B$41:$S$41</definedName>
    <definedName name="TR_30200288109_2370262760" localSheetId="0">'0503710 (Печать)'!$B$42:$S$42</definedName>
    <definedName name="TR_30200288109_2370262761" localSheetId="0">'0503710 (Печать)'!$B$43:$S$43</definedName>
    <definedName name="TR_30200288109_2370262762" localSheetId="0">'0503710 (Печать)'!$B$44:$S$44</definedName>
    <definedName name="TR_30200288109_2370262764" localSheetId="0">'0503710 (Печать)'!$B$45:$S$45</definedName>
    <definedName name="TR_30200288109_2370262765" localSheetId="0">'0503710 (Печать)'!$B$46:$S$46</definedName>
    <definedName name="TR_30200288126" localSheetId="0">'0503710 (Печать)'!$E$89:$I$98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9" i="3"/>
  <c r="N68"/>
  <c r="N67"/>
  <c r="N66"/>
  <c r="N65"/>
  <c r="N64"/>
  <c r="N63"/>
  <c r="N62"/>
  <c r="N61"/>
  <c r="N60"/>
  <c r="N59"/>
  <c r="N58"/>
  <c r="N5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<sst xmlns="http://schemas.openxmlformats.org/spreadsheetml/2006/main" count="281" uniqueCount="168">
  <si>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</si>
  <si>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</si>
  <si>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</si>
  <si>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</si>
  <si>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</si>
  <si>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</si>
  <si>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</si>
  <si>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</si>
  <si>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</si>
  <si>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</si>
  <si>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</si>
  <si>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</si>
  <si>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общеобразовательное учреждение  "Основная общеобразовательная Потуданская школа"</t>
  </si>
  <si>
    <t>по ОКПО</t>
  </si>
  <si>
    <t>22246463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</si>
  <si>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</si>
  <si>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</si>
  <si>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</si>
  <si>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</si>
  <si>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</si>
  <si>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14740000346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</si>
  <si>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</si>
  <si>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</si>
  <si>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</si>
  <si>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</si>
  <si>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</si>
  <si>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</si>
  <si>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</si>
  <si>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</si>
  <si>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3128030727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</si>
  <si>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</si>
  <si>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</si>
  <si>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</si>
  <si>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</si>
  <si>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</si>
  <si>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</si>
  <si>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</si>
  <si>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</si>
  <si>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</si>
  <si>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</si>
  <si>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</si>
  <si>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</si>
  <si>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</si>
  <si>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</si>
  <si>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</si>
  <si>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</si>
  <si>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07020000000000130</t>
  </si>
  <si>
    <t>240110</t>
  </si>
  <si>
    <t>131</t>
  </si>
  <si>
    <t>07090000000000130</t>
  </si>
  <si>
    <t>07020000000000180</t>
  </si>
  <si>
    <t>189</t>
  </si>
  <si>
    <t>07020000000000193</t>
  </si>
  <si>
    <t>195</t>
  </si>
  <si>
    <t>440110</t>
  </si>
  <si>
    <t>10030000000000130</t>
  </si>
  <si>
    <t>07020000000000000</t>
  </si>
  <si>
    <t>172</t>
  </si>
  <si>
    <t>176</t>
  </si>
  <si>
    <t>07020000000000192</t>
  </si>
  <si>
    <t>191</t>
  </si>
  <si>
    <t>07020000000000194</t>
  </si>
  <si>
    <t>199</t>
  </si>
  <si>
    <t>10030000000000150</t>
  </si>
  <si>
    <t>540110</t>
  </si>
  <si>
    <t>152</t>
  </si>
  <si>
    <t>07020000000000244</t>
  </si>
  <si>
    <t>240120</t>
  </si>
  <si>
    <t>223</t>
  </si>
  <si>
    <t>272</t>
  </si>
  <si>
    <t>07020000000000853</t>
  </si>
  <si>
    <t>292</t>
  </si>
  <si>
    <t>07020000000000804</t>
  </si>
  <si>
    <t>440120</t>
  </si>
  <si>
    <t>241</t>
  </si>
  <si>
    <t>07020000000000805</t>
  </si>
  <si>
    <t>07020000000000803</t>
  </si>
  <si>
    <t>281</t>
  </si>
  <si>
    <t>07020000000000851</t>
  </si>
  <si>
    <t>291</t>
  </si>
  <si>
    <t>10030000000000112</t>
  </si>
  <si>
    <t>540120</t>
  </si>
  <si>
    <t>214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</si>
  <si>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</si>
  <si>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</si>
  <si>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</si>
  <si>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</si>
  <si>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</si>
  <si>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</si>
  <si>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</si>
  <si>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</si>
  <si>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</si>
  <si>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</si>
  <si>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</si>
  <si>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</si>
  <si>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</si>
  <si>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</si>
  <si>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</si>
  <si>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</si>
  <si>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</si>
  <si>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</si>
  <si>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</si>
  <si>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0702</t>
  </si>
  <si>
    <t>0709</t>
  </si>
  <si>
    <t>226</t>
  </si>
  <si>
    <t>211</t>
  </si>
  <si>
    <t>213</t>
  </si>
  <si>
    <t>221</t>
  </si>
  <si>
    <t>225</t>
  </si>
  <si>
    <t>266</t>
  </si>
  <si>
    <t>271</t>
  </si>
  <si>
    <t>1003</t>
  </si>
  <si>
    <t>Руководитель</t>
  </si>
  <si>
    <t>Черников Е.М.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</si>
  <si>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</si>
  <si>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</si>
  <si>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</si>
  <si>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</si>
  <si>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</si>
  <si>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</si>
  <si>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</si>
  <si>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</si>
  <si>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</si>
  <si>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</si>
  <si>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</si>
  <si>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</si>
  <si>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</si>
  <si>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</si>
  <si>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</si>
  <si>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</si>
  <si>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</si>
  <si>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</si>
  <si>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</si>
  <si>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</si>
  <si>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</si>
  <si>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</si>
  <si>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</si>
  <si>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</si>
  <si>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</si>
  <si>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</si>
  <si>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</si>
  <si>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</si>
  <si>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</si>
  <si>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</si>
  <si>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</si>
  <si>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</si>
  <si>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</si>
  <si>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</si>
  <si>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</si>
  <si>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</si>
  <si>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</si>
  <si>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</si>
  <si>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</si>
  <si>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</si>
  <si>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</si>
  <si>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</si>
  <si>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</si>
  <si>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</si>
  <si>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</si>
  <si>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</si>
  <si>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</si>
  <si>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</si>
  <si>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и.о.директора</t>
  </si>
  <si>
    <t>Чайка Е.В.</t>
  </si>
  <si>
    <t>главный
 специалист</t>
  </si>
  <si>
    <t>Дворянкина Е.А.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</si>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</sst>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9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8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9" xfId="1" applyNumberFormat="1" applyFont="1" applyFill="1" applyBorder="1" applyAlignment="1" applyProtection="1">
      <alignment horizontal="right" vertical="top"/>
    </xf>
    <xf numFmtId="164" fontId="8" fillId="4" borderId="28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3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2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/>
    <xf numFmtId="164" fontId="2" fillId="0" borderId="16" xfId="1" applyNumberFormat="1" applyFont="1" applyFill="1" applyBorder="1" applyAlignment="1"/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8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right"/>
    </xf>
    <xf numFmtId="164" fontId="8" fillId="4" borderId="26" xfId="1" applyNumberFormat="1" applyFont="1" applyFill="1" applyBorder="1" applyAlignment="1">
      <alignment horizontal="right"/>
    </xf>
    <xf numFmtId="164" fontId="8" fillId="4" borderId="30" xfId="1" applyNumberFormat="1" applyFont="1" applyFill="1" applyBorder="1" applyAlignment="1">
      <alignment horizontal="right"/>
    </xf>
    <xf numFmtId="0" fontId="2" fillId="0" borderId="0" xfId="1" applyFont="1" applyAlignment="1"/>
    <xf numFmtId="0" fontId="2" fillId="0" borderId="0" xfId="1" applyFont="1" applyAlignment="1">
      <alignment horizontal="left"/>
    </xf>
    <xf numFmtId="0" fontId="2" fillId="0" borderId="3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40" xfId="3" applyNumberFormat="1" applyFont="1" applyFill="1" applyBorder="1" applyAlignment="1">
      <alignment horizontal="right" indent="1"/>
    </xf>
    <xf numFmtId="49" fontId="14" fillId="3" borderId="41" xfId="3" applyNumberFormat="1" applyFont="1" applyFill="1" applyBorder="1" applyAlignment="1">
      <alignment horizontal="right" indent="1"/>
    </xf>
    <xf numFmtId="49" fontId="15" fillId="3" borderId="41" xfId="1" applyNumberFormat="1" applyFont="1" applyFill="1" applyBorder="1" applyAlignment="1">
      <alignment horizontal="left" wrapText="1" indent="1"/>
    </xf>
    <xf numFmtId="49" fontId="15" fillId="3" borderId="42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49" fontId="14" fillId="3" borderId="38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9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9" xfId="1" applyNumberFormat="1" applyFont="1" applyFill="1" applyBorder="1" applyAlignment="1">
      <alignment horizontal="left" indent="1"/>
    </xf>
    <xf numFmtId="0" fontId="1" fillId="0" borderId="0" xfId="1" applyAlignment="1">
      <alignment horizontal="center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indent="1"/>
    </xf>
    <xf numFmtId="49" fontId="15" fillId="3" borderId="37" xfId="1" applyNumberFormat="1" applyFont="1" applyFill="1" applyBorder="1" applyAlignment="1">
      <alignment horizontal="left" indent="1"/>
    </xf>
    <xf numFmtId="49" fontId="1" fillId="0" borderId="32" xfId="1" applyNumberFormat="1" applyBorder="1" applyAlignment="1">
      <alignment horizontal="center"/>
    </xf>
    <xf numFmtId="49" fontId="1" fillId="0" borderId="33" xfId="1" applyNumberFormat="1" applyBorder="1" applyAlignment="1">
      <alignment horizontal="center"/>
    </xf>
    <xf numFmtId="49" fontId="12" fillId="0" borderId="33" xfId="1" applyNumberFormat="1" applyFont="1" applyBorder="1" applyAlignment="1">
      <alignment horizontal="left" vertical="center" indent="2"/>
    </xf>
    <xf numFmtId="49" fontId="12" fillId="0" borderId="34" xfId="1" applyNumberFormat="1" applyFont="1" applyBorder="1" applyAlignment="1">
      <alignment horizontal="left" vertical="center" indent="2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23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right" indent="1"/>
    </xf>
    <xf numFmtId="0" fontId="8" fillId="0" borderId="3" xfId="1" applyFont="1" applyFill="1" applyBorder="1" applyAlignment="1">
      <alignment horizontal="lef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 wrapText="1"/>
    </xf>
    <xf numFmtId="0" fontId="2" fillId="0" borderId="24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3" xfId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86</xdr:row>
      <xdr:rowOff>28575</xdr:rowOff>
    </xdr:from>
    <xdr:to>
      <xdr:col>5</xdr:col>
      <xdr:colOff>847725</xdr:colOff>
      <xdr:row>86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3763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100"/>
  <sheetViews>
    <sheetView tabSelected="1" topLeftCell="A56" workbookViewId="0">
      <selection activeCell="F83" sqref="F83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0" width="16.28515625" customWidth="1"/>
    <col min="11" max="11" width="17.28515625" customWidth="1"/>
    <col min="12" max="13" width="17" customWidth="1"/>
    <col min="14" max="14" width="27.7109375" hidden="1" customWidth="1"/>
    <col min="15" max="15" width="16.28515625" hidden="1" customWidth="1"/>
    <col min="16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66" width="16.28515625" customWidth="1"/>
    <col min="267" max="267" width="17.28515625" customWidth="1"/>
    <col min="268" max="269" width="17" customWidth="1"/>
    <col min="270" max="271" width="0" hidden="1" customWidth="1"/>
    <col min="272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2" width="16.28515625" customWidth="1"/>
    <col min="523" max="523" width="17.28515625" customWidth="1"/>
    <col min="524" max="525" width="17" customWidth="1"/>
    <col min="526" max="527" width="0" hidden="1" customWidth="1"/>
    <col min="528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78" width="16.28515625" customWidth="1"/>
    <col min="779" max="779" width="17.28515625" customWidth="1"/>
    <col min="780" max="781" width="17" customWidth="1"/>
    <col min="782" max="783" width="0" hidden="1" customWidth="1"/>
    <col min="784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4" width="16.28515625" customWidth="1"/>
    <col min="1035" max="1035" width="17.28515625" customWidth="1"/>
    <col min="1036" max="1037" width="17" customWidth="1"/>
    <col min="1038" max="1039" width="0" hidden="1" customWidth="1"/>
    <col min="1040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0" width="16.28515625" customWidth="1"/>
    <col min="1291" max="1291" width="17.28515625" customWidth="1"/>
    <col min="1292" max="1293" width="17" customWidth="1"/>
    <col min="1294" max="1295" width="0" hidden="1" customWidth="1"/>
    <col min="1296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46" width="16.28515625" customWidth="1"/>
    <col min="1547" max="1547" width="17.28515625" customWidth="1"/>
    <col min="1548" max="1549" width="17" customWidth="1"/>
    <col min="1550" max="1551" width="0" hidden="1" customWidth="1"/>
    <col min="1552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2" width="16.28515625" customWidth="1"/>
    <col min="1803" max="1803" width="17.28515625" customWidth="1"/>
    <col min="1804" max="1805" width="17" customWidth="1"/>
    <col min="1806" max="1807" width="0" hidden="1" customWidth="1"/>
    <col min="1808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58" width="16.28515625" customWidth="1"/>
    <col min="2059" max="2059" width="17.28515625" customWidth="1"/>
    <col min="2060" max="2061" width="17" customWidth="1"/>
    <col min="2062" max="2063" width="0" hidden="1" customWidth="1"/>
    <col min="2064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4" width="16.28515625" customWidth="1"/>
    <col min="2315" max="2315" width="17.28515625" customWidth="1"/>
    <col min="2316" max="2317" width="17" customWidth="1"/>
    <col min="2318" max="2319" width="0" hidden="1" customWidth="1"/>
    <col min="2320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0" width="16.28515625" customWidth="1"/>
    <col min="2571" max="2571" width="17.28515625" customWidth="1"/>
    <col min="2572" max="2573" width="17" customWidth="1"/>
    <col min="2574" max="2575" width="0" hidden="1" customWidth="1"/>
    <col min="2576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26" width="16.28515625" customWidth="1"/>
    <col min="2827" max="2827" width="17.28515625" customWidth="1"/>
    <col min="2828" max="2829" width="17" customWidth="1"/>
    <col min="2830" max="2831" width="0" hidden="1" customWidth="1"/>
    <col min="2832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2" width="16.28515625" customWidth="1"/>
    <col min="3083" max="3083" width="17.28515625" customWidth="1"/>
    <col min="3084" max="3085" width="17" customWidth="1"/>
    <col min="3086" max="3087" width="0" hidden="1" customWidth="1"/>
    <col min="3088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38" width="16.28515625" customWidth="1"/>
    <col min="3339" max="3339" width="17.28515625" customWidth="1"/>
    <col min="3340" max="3341" width="17" customWidth="1"/>
    <col min="3342" max="3343" width="0" hidden="1" customWidth="1"/>
    <col min="3344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4" width="16.28515625" customWidth="1"/>
    <col min="3595" max="3595" width="17.28515625" customWidth="1"/>
    <col min="3596" max="3597" width="17" customWidth="1"/>
    <col min="3598" max="3599" width="0" hidden="1" customWidth="1"/>
    <col min="3600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0" width="16.28515625" customWidth="1"/>
    <col min="3851" max="3851" width="17.28515625" customWidth="1"/>
    <col min="3852" max="3853" width="17" customWidth="1"/>
    <col min="3854" max="3855" width="0" hidden="1" customWidth="1"/>
    <col min="3856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06" width="16.28515625" customWidth="1"/>
    <col min="4107" max="4107" width="17.28515625" customWidth="1"/>
    <col min="4108" max="4109" width="17" customWidth="1"/>
    <col min="4110" max="4111" width="0" hidden="1" customWidth="1"/>
    <col min="4112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2" width="16.28515625" customWidth="1"/>
    <col min="4363" max="4363" width="17.28515625" customWidth="1"/>
    <col min="4364" max="4365" width="17" customWidth="1"/>
    <col min="4366" max="4367" width="0" hidden="1" customWidth="1"/>
    <col min="4368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18" width="16.28515625" customWidth="1"/>
    <col min="4619" max="4619" width="17.28515625" customWidth="1"/>
    <col min="4620" max="4621" width="17" customWidth="1"/>
    <col min="4622" max="4623" width="0" hidden="1" customWidth="1"/>
    <col min="4624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4" width="16.28515625" customWidth="1"/>
    <col min="4875" max="4875" width="17.28515625" customWidth="1"/>
    <col min="4876" max="4877" width="17" customWidth="1"/>
    <col min="4878" max="4879" width="0" hidden="1" customWidth="1"/>
    <col min="4880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0" width="16.28515625" customWidth="1"/>
    <col min="5131" max="5131" width="17.28515625" customWidth="1"/>
    <col min="5132" max="5133" width="17" customWidth="1"/>
    <col min="5134" max="5135" width="0" hidden="1" customWidth="1"/>
    <col min="5136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86" width="16.28515625" customWidth="1"/>
    <col min="5387" max="5387" width="17.28515625" customWidth="1"/>
    <col min="5388" max="5389" width="17" customWidth="1"/>
    <col min="5390" max="5391" width="0" hidden="1" customWidth="1"/>
    <col min="5392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2" width="16.28515625" customWidth="1"/>
    <col min="5643" max="5643" width="17.28515625" customWidth="1"/>
    <col min="5644" max="5645" width="17" customWidth="1"/>
    <col min="5646" max="5647" width="0" hidden="1" customWidth="1"/>
    <col min="5648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898" width="16.28515625" customWidth="1"/>
    <col min="5899" max="5899" width="17.28515625" customWidth="1"/>
    <col min="5900" max="5901" width="17" customWidth="1"/>
    <col min="5902" max="5903" width="0" hidden="1" customWidth="1"/>
    <col min="5904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4" width="16.28515625" customWidth="1"/>
    <col min="6155" max="6155" width="17.28515625" customWidth="1"/>
    <col min="6156" max="6157" width="17" customWidth="1"/>
    <col min="6158" max="6159" width="0" hidden="1" customWidth="1"/>
    <col min="6160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0" width="16.28515625" customWidth="1"/>
    <col min="6411" max="6411" width="17.28515625" customWidth="1"/>
    <col min="6412" max="6413" width="17" customWidth="1"/>
    <col min="6414" max="6415" width="0" hidden="1" customWidth="1"/>
    <col min="6416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66" width="16.28515625" customWidth="1"/>
    <col min="6667" max="6667" width="17.28515625" customWidth="1"/>
    <col min="6668" max="6669" width="17" customWidth="1"/>
    <col min="6670" max="6671" width="0" hidden="1" customWidth="1"/>
    <col min="6672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2" width="16.28515625" customWidth="1"/>
    <col min="6923" max="6923" width="17.28515625" customWidth="1"/>
    <col min="6924" max="6925" width="17" customWidth="1"/>
    <col min="6926" max="6927" width="0" hidden="1" customWidth="1"/>
    <col min="6928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78" width="16.28515625" customWidth="1"/>
    <col min="7179" max="7179" width="17.28515625" customWidth="1"/>
    <col min="7180" max="7181" width="17" customWidth="1"/>
    <col min="7182" max="7183" width="0" hidden="1" customWidth="1"/>
    <col min="7184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4" width="16.28515625" customWidth="1"/>
    <col min="7435" max="7435" width="17.28515625" customWidth="1"/>
    <col min="7436" max="7437" width="17" customWidth="1"/>
    <col min="7438" max="7439" width="0" hidden="1" customWidth="1"/>
    <col min="7440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0" width="16.28515625" customWidth="1"/>
    <col min="7691" max="7691" width="17.28515625" customWidth="1"/>
    <col min="7692" max="7693" width="17" customWidth="1"/>
    <col min="7694" max="7695" width="0" hidden="1" customWidth="1"/>
    <col min="7696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46" width="16.28515625" customWidth="1"/>
    <col min="7947" max="7947" width="17.28515625" customWidth="1"/>
    <col min="7948" max="7949" width="17" customWidth="1"/>
    <col min="7950" max="7951" width="0" hidden="1" customWidth="1"/>
    <col min="7952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2" width="16.28515625" customWidth="1"/>
    <col min="8203" max="8203" width="17.28515625" customWidth="1"/>
    <col min="8204" max="8205" width="17" customWidth="1"/>
    <col min="8206" max="8207" width="0" hidden="1" customWidth="1"/>
    <col min="8208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58" width="16.28515625" customWidth="1"/>
    <col min="8459" max="8459" width="17.28515625" customWidth="1"/>
    <col min="8460" max="8461" width="17" customWidth="1"/>
    <col min="8462" max="8463" width="0" hidden="1" customWidth="1"/>
    <col min="8464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4" width="16.28515625" customWidth="1"/>
    <col min="8715" max="8715" width="17.28515625" customWidth="1"/>
    <col min="8716" max="8717" width="17" customWidth="1"/>
    <col min="8718" max="8719" width="0" hidden="1" customWidth="1"/>
    <col min="8720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0" width="16.28515625" customWidth="1"/>
    <col min="8971" max="8971" width="17.28515625" customWidth="1"/>
    <col min="8972" max="8973" width="17" customWidth="1"/>
    <col min="8974" max="8975" width="0" hidden="1" customWidth="1"/>
    <col min="8976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26" width="16.28515625" customWidth="1"/>
    <col min="9227" max="9227" width="17.28515625" customWidth="1"/>
    <col min="9228" max="9229" width="17" customWidth="1"/>
    <col min="9230" max="9231" width="0" hidden="1" customWidth="1"/>
    <col min="9232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2" width="16.28515625" customWidth="1"/>
    <col min="9483" max="9483" width="17.28515625" customWidth="1"/>
    <col min="9484" max="9485" width="17" customWidth="1"/>
    <col min="9486" max="9487" width="0" hidden="1" customWidth="1"/>
    <col min="9488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38" width="16.28515625" customWidth="1"/>
    <col min="9739" max="9739" width="17.28515625" customWidth="1"/>
    <col min="9740" max="9741" width="17" customWidth="1"/>
    <col min="9742" max="9743" width="0" hidden="1" customWidth="1"/>
    <col min="9744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4" width="16.28515625" customWidth="1"/>
    <col min="9995" max="9995" width="17.28515625" customWidth="1"/>
    <col min="9996" max="9997" width="17" customWidth="1"/>
    <col min="9998" max="9999" width="0" hidden="1" customWidth="1"/>
    <col min="10000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0" width="16.28515625" customWidth="1"/>
    <col min="10251" max="10251" width="17.28515625" customWidth="1"/>
    <col min="10252" max="10253" width="17" customWidth="1"/>
    <col min="10254" max="10255" width="0" hidden="1" customWidth="1"/>
    <col min="10256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06" width="16.28515625" customWidth="1"/>
    <col min="10507" max="10507" width="17.28515625" customWidth="1"/>
    <col min="10508" max="10509" width="17" customWidth="1"/>
    <col min="10510" max="10511" width="0" hidden="1" customWidth="1"/>
    <col min="10512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2" width="16.28515625" customWidth="1"/>
    <col min="10763" max="10763" width="17.28515625" customWidth="1"/>
    <col min="10764" max="10765" width="17" customWidth="1"/>
    <col min="10766" max="10767" width="0" hidden="1" customWidth="1"/>
    <col min="10768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18" width="16.28515625" customWidth="1"/>
    <col min="11019" max="11019" width="17.28515625" customWidth="1"/>
    <col min="11020" max="11021" width="17" customWidth="1"/>
    <col min="11022" max="11023" width="0" hidden="1" customWidth="1"/>
    <col min="11024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4" width="16.28515625" customWidth="1"/>
    <col min="11275" max="11275" width="17.28515625" customWidth="1"/>
    <col min="11276" max="11277" width="17" customWidth="1"/>
    <col min="11278" max="11279" width="0" hidden="1" customWidth="1"/>
    <col min="11280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0" width="16.28515625" customWidth="1"/>
    <col min="11531" max="11531" width="17.28515625" customWidth="1"/>
    <col min="11532" max="11533" width="17" customWidth="1"/>
    <col min="11534" max="11535" width="0" hidden="1" customWidth="1"/>
    <col min="11536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86" width="16.28515625" customWidth="1"/>
    <col min="11787" max="11787" width="17.28515625" customWidth="1"/>
    <col min="11788" max="11789" width="17" customWidth="1"/>
    <col min="11790" max="11791" width="0" hidden="1" customWidth="1"/>
    <col min="11792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2" width="16.28515625" customWidth="1"/>
    <col min="12043" max="12043" width="17.28515625" customWidth="1"/>
    <col min="12044" max="12045" width="17" customWidth="1"/>
    <col min="12046" max="12047" width="0" hidden="1" customWidth="1"/>
    <col min="12048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298" width="16.28515625" customWidth="1"/>
    <col min="12299" max="12299" width="17.28515625" customWidth="1"/>
    <col min="12300" max="12301" width="17" customWidth="1"/>
    <col min="12302" max="12303" width="0" hidden="1" customWidth="1"/>
    <col min="12304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4" width="16.28515625" customWidth="1"/>
    <col min="12555" max="12555" width="17.28515625" customWidth="1"/>
    <col min="12556" max="12557" width="17" customWidth="1"/>
    <col min="12558" max="12559" width="0" hidden="1" customWidth="1"/>
    <col min="12560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0" width="16.28515625" customWidth="1"/>
    <col min="12811" max="12811" width="17.28515625" customWidth="1"/>
    <col min="12812" max="12813" width="17" customWidth="1"/>
    <col min="12814" max="12815" width="0" hidden="1" customWidth="1"/>
    <col min="12816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66" width="16.28515625" customWidth="1"/>
    <col min="13067" max="13067" width="17.28515625" customWidth="1"/>
    <col min="13068" max="13069" width="17" customWidth="1"/>
    <col min="13070" max="13071" width="0" hidden="1" customWidth="1"/>
    <col min="13072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2" width="16.28515625" customWidth="1"/>
    <col min="13323" max="13323" width="17.28515625" customWidth="1"/>
    <col min="13324" max="13325" width="17" customWidth="1"/>
    <col min="13326" max="13327" width="0" hidden="1" customWidth="1"/>
    <col min="13328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78" width="16.28515625" customWidth="1"/>
    <col min="13579" max="13579" width="17.28515625" customWidth="1"/>
    <col min="13580" max="13581" width="17" customWidth="1"/>
    <col min="13582" max="13583" width="0" hidden="1" customWidth="1"/>
    <col min="13584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4" width="16.28515625" customWidth="1"/>
    <col min="13835" max="13835" width="17.28515625" customWidth="1"/>
    <col min="13836" max="13837" width="17" customWidth="1"/>
    <col min="13838" max="13839" width="0" hidden="1" customWidth="1"/>
    <col min="13840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0" width="16.28515625" customWidth="1"/>
    <col min="14091" max="14091" width="17.28515625" customWidth="1"/>
    <col min="14092" max="14093" width="17" customWidth="1"/>
    <col min="14094" max="14095" width="0" hidden="1" customWidth="1"/>
    <col min="14096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46" width="16.28515625" customWidth="1"/>
    <col min="14347" max="14347" width="17.28515625" customWidth="1"/>
    <col min="14348" max="14349" width="17" customWidth="1"/>
    <col min="14350" max="14351" width="0" hidden="1" customWidth="1"/>
    <col min="14352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2" width="16.28515625" customWidth="1"/>
    <col min="14603" max="14603" width="17.28515625" customWidth="1"/>
    <col min="14604" max="14605" width="17" customWidth="1"/>
    <col min="14606" max="14607" width="0" hidden="1" customWidth="1"/>
    <col min="14608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58" width="16.28515625" customWidth="1"/>
    <col min="14859" max="14859" width="17.28515625" customWidth="1"/>
    <col min="14860" max="14861" width="17" customWidth="1"/>
    <col min="14862" max="14863" width="0" hidden="1" customWidth="1"/>
    <col min="14864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4" width="16.28515625" customWidth="1"/>
    <col min="15115" max="15115" width="17.28515625" customWidth="1"/>
    <col min="15116" max="15117" width="17" customWidth="1"/>
    <col min="15118" max="15119" width="0" hidden="1" customWidth="1"/>
    <col min="15120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0" width="16.28515625" customWidth="1"/>
    <col min="15371" max="15371" width="17.28515625" customWidth="1"/>
    <col min="15372" max="15373" width="17" customWidth="1"/>
    <col min="15374" max="15375" width="0" hidden="1" customWidth="1"/>
    <col min="15376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26" width="16.28515625" customWidth="1"/>
    <col min="15627" max="15627" width="17.28515625" customWidth="1"/>
    <col min="15628" max="15629" width="17" customWidth="1"/>
    <col min="15630" max="15631" width="0" hidden="1" customWidth="1"/>
    <col min="15632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2" width="16.28515625" customWidth="1"/>
    <col min="15883" max="15883" width="17.28515625" customWidth="1"/>
    <col min="15884" max="15885" width="17" customWidth="1"/>
    <col min="15886" max="15887" width="0" hidden="1" customWidth="1"/>
    <col min="15888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38" width="16.28515625" customWidth="1"/>
    <col min="16139" max="16139" width="17.28515625" customWidth="1"/>
    <col min="16140" max="16141" width="17" customWidth="1"/>
    <col min="16142" max="16143" width="0" hidden="1" customWidth="1"/>
    <col min="16144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4"/>
      <c r="I1" s="14"/>
      <c r="J1" s="174" t="s">
        <v>125</v>
      </c>
      <c r="K1" s="174"/>
      <c r="L1" s="174"/>
      <c r="M1" s="174"/>
      <c r="N1" s="174"/>
      <c r="O1" s="174"/>
      <c r="P1" s="174"/>
      <c r="Q1" s="175"/>
      <c r="R1" s="175"/>
      <c r="S1" s="24"/>
      <c r="T1" s="27" t="s">
        <v>126</v>
      </c>
    </row>
    <row r="2" spans="2:20" ht="5.0999999999999996" customHeight="1">
      <c r="B2" s="1"/>
      <c r="C2" s="1"/>
      <c r="D2" s="1"/>
      <c r="E2" s="1"/>
      <c r="F2" s="1"/>
      <c r="G2" s="1"/>
      <c r="H2" s="14"/>
      <c r="I2" s="14"/>
      <c r="J2" s="28"/>
      <c r="K2" s="28"/>
      <c r="L2" s="28"/>
      <c r="M2" s="28"/>
      <c r="N2" s="28"/>
      <c r="O2" s="28"/>
      <c r="P2" s="28"/>
      <c r="Q2" s="29"/>
      <c r="R2" s="29"/>
      <c r="S2" s="24"/>
      <c r="T2" s="27"/>
    </row>
    <row r="3" spans="2:20" ht="13.5" customHeight="1">
      <c r="B3" s="176" t="s">
        <v>0</v>
      </c>
      <c r="C3" s="176"/>
      <c r="D3" s="176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24" t="s">
        <v>5</v>
      </c>
      <c r="T3" s="27" t="s">
        <v>127</v>
      </c>
    </row>
    <row r="4" spans="2:20" ht="15" customHeight="1" thickBot="1">
      <c r="B4" s="176" t="s">
        <v>1</v>
      </c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30" t="s">
        <v>2</v>
      </c>
      <c r="S4" s="24" t="s">
        <v>9</v>
      </c>
      <c r="T4" s="27" t="s">
        <v>128</v>
      </c>
    </row>
    <row r="5" spans="2:20" ht="12.75" customHeight="1">
      <c r="B5" s="31"/>
      <c r="C5" s="31"/>
      <c r="D5" s="31"/>
      <c r="E5" s="1"/>
      <c r="F5" s="1"/>
      <c r="G5" s="1"/>
      <c r="H5" s="1"/>
      <c r="I5" s="32"/>
      <c r="J5" s="33"/>
      <c r="K5" s="33"/>
      <c r="L5" s="33"/>
      <c r="M5" s="33"/>
      <c r="N5" s="33"/>
      <c r="O5" s="33"/>
      <c r="P5" s="33"/>
      <c r="Q5" s="16" t="s">
        <v>3</v>
      </c>
      <c r="R5" s="34" t="s">
        <v>4</v>
      </c>
      <c r="S5" s="24" t="s">
        <v>10</v>
      </c>
      <c r="T5" s="27" t="s">
        <v>129</v>
      </c>
    </row>
    <row r="6" spans="2:20" ht="12.75" customHeight="1">
      <c r="B6" s="1"/>
      <c r="C6" s="1"/>
      <c r="D6" s="1"/>
      <c r="E6" s="18"/>
      <c r="F6" s="1"/>
      <c r="G6" s="16" t="s">
        <v>6</v>
      </c>
      <c r="H6" s="124" t="s">
        <v>7</v>
      </c>
      <c r="I6" s="124"/>
      <c r="J6" s="124"/>
      <c r="K6" s="2"/>
      <c r="L6" s="2"/>
      <c r="M6" s="2"/>
      <c r="N6" s="2"/>
      <c r="O6" s="2"/>
      <c r="P6" s="2"/>
      <c r="Q6" s="16" t="s">
        <v>8</v>
      </c>
      <c r="R6" s="3">
        <v>45292</v>
      </c>
      <c r="S6" s="24" t="s">
        <v>15</v>
      </c>
      <c r="T6" s="27" t="s">
        <v>130</v>
      </c>
    </row>
    <row r="7" spans="2:20" ht="12.75" customHeight="1">
      <c r="B7" s="18"/>
      <c r="C7" s="18"/>
      <c r="D7" s="18"/>
      <c r="E7" s="1"/>
      <c r="F7" s="24"/>
      <c r="G7" s="14"/>
      <c r="H7" s="14"/>
      <c r="I7" s="14"/>
      <c r="J7" s="35"/>
      <c r="K7" s="35"/>
      <c r="L7" s="35"/>
      <c r="M7" s="35"/>
      <c r="N7" s="35"/>
      <c r="O7" s="35"/>
      <c r="P7" s="35"/>
      <c r="Q7" s="16"/>
      <c r="R7" s="36"/>
      <c r="S7" s="24"/>
      <c r="T7" s="27" t="s">
        <v>131</v>
      </c>
    </row>
    <row r="8" spans="2:20" ht="12.75" customHeight="1">
      <c r="B8" s="172" t="s">
        <v>11</v>
      </c>
      <c r="C8" s="172"/>
      <c r="D8" s="172"/>
      <c r="E8" s="172"/>
      <c r="F8" s="125" t="s">
        <v>12</v>
      </c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6" t="s">
        <v>13</v>
      </c>
      <c r="R8" s="4" t="s">
        <v>14</v>
      </c>
      <c r="S8" s="24"/>
      <c r="T8" s="27" t="s">
        <v>132</v>
      </c>
    </row>
    <row r="9" spans="2:20" ht="12.75" customHeight="1">
      <c r="B9" s="172" t="s">
        <v>16</v>
      </c>
      <c r="C9" s="172"/>
      <c r="D9" s="172"/>
      <c r="E9" s="172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6"/>
      <c r="R9" s="37"/>
      <c r="S9" s="24" t="s">
        <v>23</v>
      </c>
      <c r="T9" s="27" t="s">
        <v>133</v>
      </c>
    </row>
    <row r="10" spans="2:20" ht="12.75" customHeight="1">
      <c r="B10" s="172" t="s">
        <v>17</v>
      </c>
      <c r="C10" s="172"/>
      <c r="D10" s="172"/>
      <c r="E10" s="172"/>
      <c r="F10" s="120" t="s">
        <v>18</v>
      </c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6" t="s">
        <v>19</v>
      </c>
      <c r="R10" s="4" t="s">
        <v>20</v>
      </c>
      <c r="S10" s="24"/>
      <c r="T10" s="27" t="s">
        <v>134</v>
      </c>
    </row>
    <row r="11" spans="2:20" ht="12.75" customHeight="1">
      <c r="B11" s="172" t="s">
        <v>21</v>
      </c>
      <c r="C11" s="172"/>
      <c r="D11" s="172"/>
      <c r="E11" s="172"/>
      <c r="F11" s="121" t="s">
        <v>22</v>
      </c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6"/>
      <c r="R11" s="38"/>
      <c r="S11" s="24" t="s">
        <v>29</v>
      </c>
      <c r="T11" s="39" t="s">
        <v>135</v>
      </c>
    </row>
    <row r="12" spans="2:20" ht="12.75" customHeight="1">
      <c r="B12" s="172" t="s">
        <v>24</v>
      </c>
      <c r="C12" s="172"/>
      <c r="D12" s="172"/>
      <c r="E12" s="17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6" t="s">
        <v>13</v>
      </c>
      <c r="R12" s="4" t="s">
        <v>25</v>
      </c>
      <c r="S12" s="24" t="s">
        <v>115</v>
      </c>
      <c r="T12" s="39" t="s">
        <v>136</v>
      </c>
    </row>
    <row r="13" spans="2:20" ht="12.75" customHeight="1">
      <c r="B13" s="172" t="s">
        <v>26</v>
      </c>
      <c r="C13" s="172"/>
      <c r="D13" s="172"/>
      <c r="E13" s="172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6" t="s">
        <v>27</v>
      </c>
      <c r="R13" s="5" t="s">
        <v>28</v>
      </c>
      <c r="S13" s="24" t="s">
        <v>137</v>
      </c>
      <c r="T13" s="39" t="s">
        <v>138</v>
      </c>
    </row>
    <row r="14" spans="2:20" ht="12.75" customHeight="1">
      <c r="B14" s="172" t="s">
        <v>30</v>
      </c>
      <c r="C14" s="172"/>
      <c r="D14" s="172"/>
      <c r="E14" s="172"/>
      <c r="F14" s="24"/>
      <c r="G14" s="14"/>
      <c r="H14" s="14"/>
      <c r="I14" s="14"/>
      <c r="J14" s="35"/>
      <c r="K14" s="35"/>
      <c r="L14" s="35"/>
      <c r="M14" s="35"/>
      <c r="N14" s="35"/>
      <c r="O14" s="35"/>
      <c r="P14" s="35"/>
      <c r="Q14" s="16"/>
      <c r="R14" s="37"/>
      <c r="S14" s="24"/>
      <c r="T14" s="39" t="s">
        <v>139</v>
      </c>
    </row>
    <row r="15" spans="2:20" ht="12.75" customHeight="1">
      <c r="B15" s="172"/>
      <c r="C15" s="172"/>
      <c r="D15" s="172"/>
      <c r="E15" s="172"/>
      <c r="F15" s="24"/>
      <c r="G15" s="14"/>
      <c r="H15" s="14"/>
      <c r="I15" s="14"/>
      <c r="J15" s="35"/>
      <c r="K15" s="35"/>
      <c r="L15" s="35"/>
      <c r="M15" s="35"/>
      <c r="N15" s="35"/>
      <c r="O15" s="35"/>
      <c r="P15" s="35"/>
      <c r="Q15" s="16" t="s">
        <v>31</v>
      </c>
      <c r="R15" s="37" t="s">
        <v>32</v>
      </c>
      <c r="S15" s="40"/>
      <c r="T15" s="1"/>
    </row>
    <row r="16" spans="2:20" ht="12.75" customHeight="1" thickBot="1">
      <c r="B16" s="91" t="s">
        <v>33</v>
      </c>
      <c r="C16" s="91"/>
      <c r="D16" s="91"/>
      <c r="E16" s="91"/>
      <c r="F16" s="24"/>
      <c r="G16" s="14"/>
      <c r="H16" s="14"/>
      <c r="I16" s="14"/>
      <c r="J16" s="35"/>
      <c r="K16" s="35"/>
      <c r="L16" s="35"/>
      <c r="M16" s="35"/>
      <c r="N16" s="35"/>
      <c r="O16" s="35"/>
      <c r="P16" s="35"/>
      <c r="Q16" s="16" t="s">
        <v>34</v>
      </c>
      <c r="R16" s="41" t="s">
        <v>35</v>
      </c>
      <c r="S16" s="40"/>
      <c r="T16" s="39" t="s">
        <v>140</v>
      </c>
    </row>
    <row r="17" spans="2:29" ht="16.5" customHeight="1">
      <c r="B17" s="173" t="s">
        <v>36</v>
      </c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40"/>
      <c r="T17" s="39" t="s">
        <v>141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10" t="s">
        <v>37</v>
      </c>
      <c r="C18" s="110"/>
      <c r="D18" s="105"/>
      <c r="E18" s="104" t="s">
        <v>38</v>
      </c>
      <c r="F18" s="110"/>
      <c r="G18" s="110"/>
      <c r="H18" s="105"/>
      <c r="I18" s="115" t="s">
        <v>39</v>
      </c>
      <c r="J18" s="116"/>
      <c r="K18" s="116"/>
      <c r="L18" s="116"/>
      <c r="M18" s="116"/>
      <c r="N18" s="116"/>
      <c r="O18" s="116"/>
      <c r="P18" s="116"/>
      <c r="Q18" s="116"/>
      <c r="R18" s="116"/>
      <c r="S18" s="40"/>
      <c r="T18" s="39" t="s">
        <v>142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13"/>
      <c r="C19" s="113"/>
      <c r="D19" s="114"/>
      <c r="E19" s="106"/>
      <c r="F19" s="111"/>
      <c r="G19" s="111"/>
      <c r="H19" s="107"/>
      <c r="I19" s="104" t="s">
        <v>40</v>
      </c>
      <c r="J19" s="105"/>
      <c r="K19" s="104" t="s">
        <v>41</v>
      </c>
      <c r="L19" s="105"/>
      <c r="M19" s="118" t="s">
        <v>42</v>
      </c>
      <c r="N19" s="119"/>
      <c r="O19" s="119"/>
      <c r="P19" s="119"/>
      <c r="Q19" s="102" t="s">
        <v>43</v>
      </c>
      <c r="R19" s="103"/>
      <c r="S19" s="1"/>
      <c r="T19" s="39" t="s">
        <v>143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13"/>
      <c r="C20" s="113"/>
      <c r="D20" s="114"/>
      <c r="E20" s="104" t="s">
        <v>40</v>
      </c>
      <c r="F20" s="105"/>
      <c r="G20" s="104" t="s">
        <v>41</v>
      </c>
      <c r="H20" s="105"/>
      <c r="I20" s="117"/>
      <c r="J20" s="114"/>
      <c r="K20" s="117"/>
      <c r="L20" s="114"/>
      <c r="M20" s="104" t="s">
        <v>40</v>
      </c>
      <c r="N20" s="110"/>
      <c r="O20" s="110"/>
      <c r="P20" s="105"/>
      <c r="Q20" s="104" t="s">
        <v>41</v>
      </c>
      <c r="R20" s="110"/>
      <c r="S20" s="1"/>
      <c r="T20" s="39" t="s">
        <v>144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13"/>
      <c r="C21" s="113"/>
      <c r="D21" s="114"/>
      <c r="E21" s="106"/>
      <c r="F21" s="107"/>
      <c r="G21" s="108"/>
      <c r="H21" s="109"/>
      <c r="I21" s="106"/>
      <c r="J21" s="107"/>
      <c r="K21" s="106"/>
      <c r="L21" s="107"/>
      <c r="M21" s="106"/>
      <c r="N21" s="111"/>
      <c r="O21" s="111"/>
      <c r="P21" s="107"/>
      <c r="Q21" s="108"/>
      <c r="R21" s="112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11"/>
      <c r="C22" s="111"/>
      <c r="D22" s="107"/>
      <c r="E22" s="6" t="s">
        <v>44</v>
      </c>
      <c r="F22" s="6" t="s">
        <v>45</v>
      </c>
      <c r="G22" s="6" t="s">
        <v>44</v>
      </c>
      <c r="H22" s="7" t="s">
        <v>45</v>
      </c>
      <c r="I22" s="6" t="s">
        <v>44</v>
      </c>
      <c r="J22" s="6" t="s">
        <v>45</v>
      </c>
      <c r="K22" s="6" t="s">
        <v>44</v>
      </c>
      <c r="L22" s="6" t="s">
        <v>45</v>
      </c>
      <c r="M22" s="6" t="s">
        <v>44</v>
      </c>
      <c r="N22" s="6"/>
      <c r="O22" s="6"/>
      <c r="P22" s="6" t="s">
        <v>45</v>
      </c>
      <c r="Q22" s="6" t="s">
        <v>44</v>
      </c>
      <c r="R22" s="7" t="s">
        <v>45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70">
        <v>1</v>
      </c>
      <c r="C23" s="170"/>
      <c r="D23" s="171"/>
      <c r="E23" s="42">
        <v>2</v>
      </c>
      <c r="F23" s="42">
        <v>3</v>
      </c>
      <c r="G23" s="42">
        <v>4</v>
      </c>
      <c r="H23" s="43">
        <v>5</v>
      </c>
      <c r="I23" s="42">
        <v>6</v>
      </c>
      <c r="J23" s="42">
        <v>7</v>
      </c>
      <c r="K23" s="42">
        <v>8</v>
      </c>
      <c r="L23" s="42">
        <v>9</v>
      </c>
      <c r="M23" s="42">
        <v>10</v>
      </c>
      <c r="N23" s="42"/>
      <c r="O23" s="42"/>
      <c r="P23" s="42">
        <v>11</v>
      </c>
      <c r="Q23" s="43">
        <v>12</v>
      </c>
      <c r="R23" s="43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2"/>
      <c r="AC23" s="32"/>
    </row>
    <row r="24" spans="2:29" s="1" customFormat="1" ht="12.75">
      <c r="B24" s="44" t="s">
        <v>46</v>
      </c>
      <c r="C24" s="45" t="s">
        <v>47</v>
      </c>
      <c r="D24" s="45" t="s">
        <v>48</v>
      </c>
      <c r="E24" s="46">
        <v>0</v>
      </c>
      <c r="F24" s="47">
        <v>0</v>
      </c>
      <c r="G24" s="47">
        <v>373.83</v>
      </c>
      <c r="H24" s="48">
        <v>0</v>
      </c>
      <c r="I24" s="8">
        <v>0</v>
      </c>
      <c r="J24" s="8">
        <v>0</v>
      </c>
      <c r="K24" s="8">
        <v>0</v>
      </c>
      <c r="L24" s="8">
        <v>373.83</v>
      </c>
      <c r="M24" s="8">
        <v>0</v>
      </c>
      <c r="N24" s="8" t="str">
        <f>IF(B24="","00000000000000000",B24)&amp;IF(C24="","000000",C24)&amp;IF(D24="","000",D24)</f>
        <v>07020000000000130240110131</v>
      </c>
      <c r="O24" s="8"/>
      <c r="P24" s="8">
        <v>0</v>
      </c>
      <c r="Q24" s="8">
        <v>373.83</v>
      </c>
      <c r="R24" s="49">
        <v>0</v>
      </c>
      <c r="S24" s="50"/>
      <c r="AB24" s="32"/>
      <c r="AC24" s="32"/>
    </row>
    <row r="25" spans="2:29" s="1" customFormat="1" ht="12.75">
      <c r="B25" s="44" t="s">
        <v>49</v>
      </c>
      <c r="C25" s="45" t="s">
        <v>47</v>
      </c>
      <c r="D25" s="45" t="s">
        <v>48</v>
      </c>
      <c r="E25" s="46">
        <v>0</v>
      </c>
      <c r="F25" s="47">
        <v>0</v>
      </c>
      <c r="G25" s="47">
        <v>5288.4</v>
      </c>
      <c r="H25" s="48">
        <v>5288.4</v>
      </c>
      <c r="I25" s="8">
        <v>0</v>
      </c>
      <c r="J25" s="8">
        <v>0</v>
      </c>
      <c r="K25" s="8">
        <v>5288.4</v>
      </c>
      <c r="L25" s="8">
        <v>5288.4</v>
      </c>
      <c r="M25" s="8">
        <v>0</v>
      </c>
      <c r="N25" s="8" t="str">
        <f t="shared" ref="N25:N46" si="0">IF(B25="","00000000000000000",B25)&amp;IF(C25="","000000",C25)&amp;IF(D25="","000",D25)</f>
        <v>07090000000000130240110131</v>
      </c>
      <c r="O25" s="8"/>
      <c r="P25" s="8">
        <v>0</v>
      </c>
      <c r="Q25" s="8">
        <v>5288.4</v>
      </c>
      <c r="R25" s="49">
        <v>5288.4</v>
      </c>
      <c r="S25" s="50"/>
      <c r="AB25" s="32"/>
      <c r="AC25" s="32"/>
    </row>
    <row r="26" spans="2:29" s="1" customFormat="1" ht="12.75">
      <c r="B26" s="44" t="s">
        <v>50</v>
      </c>
      <c r="C26" s="45" t="s">
        <v>47</v>
      </c>
      <c r="D26" s="45" t="s">
        <v>51</v>
      </c>
      <c r="E26" s="46">
        <v>0</v>
      </c>
      <c r="F26" s="47">
        <v>0</v>
      </c>
      <c r="G26" s="47">
        <v>1278</v>
      </c>
      <c r="H26" s="48">
        <v>0</v>
      </c>
      <c r="I26" s="8">
        <v>0</v>
      </c>
      <c r="J26" s="8">
        <v>0</v>
      </c>
      <c r="K26" s="8">
        <v>0</v>
      </c>
      <c r="L26" s="8">
        <v>1278</v>
      </c>
      <c r="M26" s="8">
        <v>0</v>
      </c>
      <c r="N26" s="8" t="str">
        <f t="shared" si="0"/>
        <v>07020000000000180240110189</v>
      </c>
      <c r="O26" s="8"/>
      <c r="P26" s="8">
        <v>0</v>
      </c>
      <c r="Q26" s="8">
        <v>1278</v>
      </c>
      <c r="R26" s="49">
        <v>0</v>
      </c>
      <c r="S26" s="50"/>
      <c r="AB26" s="32"/>
      <c r="AC26" s="32"/>
    </row>
    <row r="27" spans="2:29" s="1" customFormat="1" ht="12.75">
      <c r="B27" s="44" t="s">
        <v>52</v>
      </c>
      <c r="C27" s="45" t="s">
        <v>47</v>
      </c>
      <c r="D27" s="45" t="s">
        <v>53</v>
      </c>
      <c r="E27" s="46">
        <v>0</v>
      </c>
      <c r="F27" s="47">
        <v>0</v>
      </c>
      <c r="G27" s="47">
        <v>9384</v>
      </c>
      <c r="H27" s="48">
        <v>9384</v>
      </c>
      <c r="I27" s="8">
        <v>0</v>
      </c>
      <c r="J27" s="8">
        <v>0</v>
      </c>
      <c r="K27" s="8">
        <v>9384</v>
      </c>
      <c r="L27" s="8">
        <v>9384</v>
      </c>
      <c r="M27" s="8">
        <v>0</v>
      </c>
      <c r="N27" s="8" t="str">
        <f t="shared" si="0"/>
        <v>07020000000000193240110195</v>
      </c>
      <c r="O27" s="8"/>
      <c r="P27" s="8">
        <v>0</v>
      </c>
      <c r="Q27" s="8">
        <v>9384</v>
      </c>
      <c r="R27" s="49">
        <v>9384</v>
      </c>
      <c r="S27" s="50"/>
      <c r="AB27" s="32"/>
      <c r="AC27" s="32"/>
    </row>
    <row r="28" spans="2:29" s="1" customFormat="1" ht="12.75">
      <c r="B28" s="44" t="s">
        <v>66</v>
      </c>
      <c r="C28" s="45" t="s">
        <v>67</v>
      </c>
      <c r="D28" s="45" t="s">
        <v>68</v>
      </c>
      <c r="E28" s="46">
        <v>0</v>
      </c>
      <c r="F28" s="47">
        <v>0</v>
      </c>
      <c r="G28" s="47">
        <v>1360.77</v>
      </c>
      <c r="H28" s="48">
        <v>0</v>
      </c>
      <c r="I28" s="8">
        <v>0</v>
      </c>
      <c r="J28" s="8">
        <v>0</v>
      </c>
      <c r="K28" s="8">
        <v>0</v>
      </c>
      <c r="L28" s="8">
        <v>1360.77</v>
      </c>
      <c r="M28" s="8">
        <v>0</v>
      </c>
      <c r="N28" s="8" t="str">
        <f t="shared" si="0"/>
        <v>07020000000000244240120223</v>
      </c>
      <c r="O28" s="8"/>
      <c r="P28" s="8">
        <v>0</v>
      </c>
      <c r="Q28" s="8">
        <v>1360.77</v>
      </c>
      <c r="R28" s="49">
        <v>0</v>
      </c>
      <c r="S28" s="50"/>
      <c r="AB28" s="32"/>
      <c r="AC28" s="32"/>
    </row>
    <row r="29" spans="2:29" s="1" customFormat="1" ht="12.75">
      <c r="B29" s="44" t="s">
        <v>56</v>
      </c>
      <c r="C29" s="45" t="s">
        <v>67</v>
      </c>
      <c r="D29" s="45" t="s">
        <v>69</v>
      </c>
      <c r="E29" s="46">
        <v>0</v>
      </c>
      <c r="F29" s="47">
        <v>0</v>
      </c>
      <c r="G29" s="47">
        <v>7402.14</v>
      </c>
      <c r="H29" s="48">
        <v>0</v>
      </c>
      <c r="I29" s="8">
        <v>0</v>
      </c>
      <c r="J29" s="8">
        <v>0</v>
      </c>
      <c r="K29" s="8">
        <v>0</v>
      </c>
      <c r="L29" s="8">
        <v>7402.14</v>
      </c>
      <c r="M29" s="8">
        <v>0</v>
      </c>
      <c r="N29" s="8" t="str">
        <f t="shared" si="0"/>
        <v>07020000000000000240120272</v>
      </c>
      <c r="O29" s="8"/>
      <c r="P29" s="8">
        <v>0</v>
      </c>
      <c r="Q29" s="8">
        <v>7402.14</v>
      </c>
      <c r="R29" s="49">
        <v>0</v>
      </c>
      <c r="S29" s="50"/>
      <c r="AB29" s="32"/>
      <c r="AC29" s="32"/>
    </row>
    <row r="30" spans="2:29" s="1" customFormat="1" ht="12.75">
      <c r="B30" s="44" t="s">
        <v>70</v>
      </c>
      <c r="C30" s="45" t="s">
        <v>67</v>
      </c>
      <c r="D30" s="45" t="s">
        <v>71</v>
      </c>
      <c r="E30" s="46">
        <v>0</v>
      </c>
      <c r="F30" s="47">
        <v>0</v>
      </c>
      <c r="G30" s="47">
        <v>0.45</v>
      </c>
      <c r="H30" s="48">
        <v>0</v>
      </c>
      <c r="I30" s="8">
        <v>0</v>
      </c>
      <c r="J30" s="8">
        <v>0</v>
      </c>
      <c r="K30" s="8">
        <v>0</v>
      </c>
      <c r="L30" s="8">
        <v>0.45</v>
      </c>
      <c r="M30" s="8">
        <v>0</v>
      </c>
      <c r="N30" s="8" t="str">
        <f t="shared" si="0"/>
        <v>07020000000000853240120292</v>
      </c>
      <c r="O30" s="8"/>
      <c r="P30" s="8">
        <v>0</v>
      </c>
      <c r="Q30" s="8">
        <v>0.45</v>
      </c>
      <c r="R30" s="49">
        <v>0</v>
      </c>
      <c r="S30" s="50"/>
      <c r="AB30" s="32"/>
      <c r="AC30" s="32"/>
    </row>
    <row r="31" spans="2:29" s="1" customFormat="1" ht="12.75">
      <c r="B31" s="44" t="s">
        <v>46</v>
      </c>
      <c r="C31" s="45" t="s">
        <v>54</v>
      </c>
      <c r="D31" s="45" t="s">
        <v>48</v>
      </c>
      <c r="E31" s="46">
        <v>0</v>
      </c>
      <c r="F31" s="47">
        <v>0</v>
      </c>
      <c r="G31" s="47">
        <v>13483198.1</v>
      </c>
      <c r="H31" s="48">
        <v>13318619.01</v>
      </c>
      <c r="I31" s="8">
        <v>0</v>
      </c>
      <c r="J31" s="8">
        <v>0</v>
      </c>
      <c r="K31" s="8">
        <v>13318619.01</v>
      </c>
      <c r="L31" s="8">
        <v>13483198.1</v>
      </c>
      <c r="M31" s="8">
        <v>0</v>
      </c>
      <c r="N31" s="8" t="str">
        <f t="shared" si="0"/>
        <v>07020000000000130440110131</v>
      </c>
      <c r="O31" s="8"/>
      <c r="P31" s="8">
        <v>0</v>
      </c>
      <c r="Q31" s="8">
        <v>13483198.1</v>
      </c>
      <c r="R31" s="49">
        <v>13318619.01</v>
      </c>
      <c r="S31" s="50"/>
      <c r="AB31" s="32"/>
      <c r="AC31" s="32"/>
    </row>
    <row r="32" spans="2:29" s="1" customFormat="1" ht="12.75">
      <c r="B32" s="44" t="s">
        <v>49</v>
      </c>
      <c r="C32" s="45" t="s">
        <v>54</v>
      </c>
      <c r="D32" s="45" t="s">
        <v>48</v>
      </c>
      <c r="E32" s="46">
        <v>0</v>
      </c>
      <c r="F32" s="47">
        <v>0</v>
      </c>
      <c r="G32" s="47">
        <v>50985.599999999999</v>
      </c>
      <c r="H32" s="48">
        <v>50985.599999999999</v>
      </c>
      <c r="I32" s="8">
        <v>0</v>
      </c>
      <c r="J32" s="8">
        <v>0</v>
      </c>
      <c r="K32" s="8">
        <v>50985.599999999999</v>
      </c>
      <c r="L32" s="8">
        <v>50985.599999999999</v>
      </c>
      <c r="M32" s="8">
        <v>0</v>
      </c>
      <c r="N32" s="8" t="str">
        <f t="shared" si="0"/>
        <v>07090000000000130440110131</v>
      </c>
      <c r="O32" s="8"/>
      <c r="P32" s="8">
        <v>0</v>
      </c>
      <c r="Q32" s="8">
        <v>50985.599999999999</v>
      </c>
      <c r="R32" s="49">
        <v>50985.599999999999</v>
      </c>
      <c r="S32" s="50"/>
      <c r="AB32" s="32"/>
      <c r="AC32" s="32"/>
    </row>
    <row r="33" spans="2:29" s="1" customFormat="1" ht="12.75">
      <c r="B33" s="44" t="s">
        <v>55</v>
      </c>
      <c r="C33" s="45" t="s">
        <v>54</v>
      </c>
      <c r="D33" s="45" t="s">
        <v>48</v>
      </c>
      <c r="E33" s="46">
        <v>0</v>
      </c>
      <c r="F33" s="47">
        <v>0</v>
      </c>
      <c r="G33" s="47">
        <v>141504</v>
      </c>
      <c r="H33" s="48">
        <v>140322</v>
      </c>
      <c r="I33" s="8">
        <v>0</v>
      </c>
      <c r="J33" s="8">
        <v>0</v>
      </c>
      <c r="K33" s="8">
        <v>140322</v>
      </c>
      <c r="L33" s="8">
        <v>141504</v>
      </c>
      <c r="M33" s="8">
        <v>0</v>
      </c>
      <c r="N33" s="8" t="str">
        <f t="shared" si="0"/>
        <v>10030000000000130440110131</v>
      </c>
      <c r="O33" s="8"/>
      <c r="P33" s="8">
        <v>0</v>
      </c>
      <c r="Q33" s="8">
        <v>141504</v>
      </c>
      <c r="R33" s="49">
        <v>140322</v>
      </c>
      <c r="S33" s="50"/>
      <c r="AB33" s="32"/>
      <c r="AC33" s="32"/>
    </row>
    <row r="34" spans="2:29" s="1" customFormat="1" ht="12.75">
      <c r="B34" s="44" t="s">
        <v>56</v>
      </c>
      <c r="C34" s="45" t="s">
        <v>54</v>
      </c>
      <c r="D34" s="45" t="s">
        <v>57</v>
      </c>
      <c r="E34" s="46">
        <v>0</v>
      </c>
      <c r="F34" s="47">
        <v>0</v>
      </c>
      <c r="G34" s="47">
        <v>0</v>
      </c>
      <c r="H34" s="48">
        <v>709111.27</v>
      </c>
      <c r="I34" s="8">
        <v>0</v>
      </c>
      <c r="J34" s="8">
        <v>0</v>
      </c>
      <c r="K34" s="8">
        <v>709111.27</v>
      </c>
      <c r="L34" s="8">
        <v>0</v>
      </c>
      <c r="M34" s="8">
        <v>0</v>
      </c>
      <c r="N34" s="8" t="str">
        <f t="shared" si="0"/>
        <v>07020000000000000440110172</v>
      </c>
      <c r="O34" s="8"/>
      <c r="P34" s="8">
        <v>0</v>
      </c>
      <c r="Q34" s="8">
        <v>0</v>
      </c>
      <c r="R34" s="49">
        <v>709111.27</v>
      </c>
      <c r="S34" s="50"/>
      <c r="AB34" s="32"/>
      <c r="AC34" s="32"/>
    </row>
    <row r="35" spans="2:29" s="1" customFormat="1" ht="12.75">
      <c r="B35" s="44" t="s">
        <v>56</v>
      </c>
      <c r="C35" s="45" t="s">
        <v>54</v>
      </c>
      <c r="D35" s="45" t="s">
        <v>58</v>
      </c>
      <c r="E35" s="46">
        <v>0</v>
      </c>
      <c r="F35" s="47">
        <v>0</v>
      </c>
      <c r="G35" s="47">
        <v>642657</v>
      </c>
      <c r="H35" s="48">
        <v>0</v>
      </c>
      <c r="I35" s="8">
        <v>0</v>
      </c>
      <c r="J35" s="8">
        <v>0</v>
      </c>
      <c r="K35" s="8">
        <v>0</v>
      </c>
      <c r="L35" s="8">
        <v>642657</v>
      </c>
      <c r="M35" s="8">
        <v>0</v>
      </c>
      <c r="N35" s="8" t="str">
        <f t="shared" si="0"/>
        <v>07020000000000000440110176</v>
      </c>
      <c r="O35" s="8"/>
      <c r="P35" s="8">
        <v>0</v>
      </c>
      <c r="Q35" s="8">
        <v>642657</v>
      </c>
      <c r="R35" s="49">
        <v>0</v>
      </c>
      <c r="S35" s="50"/>
      <c r="AB35" s="32"/>
      <c r="AC35" s="32"/>
    </row>
    <row r="36" spans="2:29" s="1" customFormat="1" ht="12.75">
      <c r="B36" s="44" t="s">
        <v>59</v>
      </c>
      <c r="C36" s="45" t="s">
        <v>54</v>
      </c>
      <c r="D36" s="45" t="s">
        <v>60</v>
      </c>
      <c r="E36" s="46">
        <v>0</v>
      </c>
      <c r="F36" s="47">
        <v>0</v>
      </c>
      <c r="G36" s="47">
        <v>0</v>
      </c>
      <c r="H36" s="48">
        <v>5033.9399999999996</v>
      </c>
      <c r="I36" s="8">
        <v>0</v>
      </c>
      <c r="J36" s="8">
        <v>0</v>
      </c>
      <c r="K36" s="8">
        <v>5033.9399999999996</v>
      </c>
      <c r="L36" s="8">
        <v>0</v>
      </c>
      <c r="M36" s="8">
        <v>0</v>
      </c>
      <c r="N36" s="8" t="str">
        <f t="shared" si="0"/>
        <v>07020000000000192440110191</v>
      </c>
      <c r="O36" s="8"/>
      <c r="P36" s="8">
        <v>0</v>
      </c>
      <c r="Q36" s="8">
        <v>0</v>
      </c>
      <c r="R36" s="49">
        <v>5033.9399999999996</v>
      </c>
      <c r="S36" s="50"/>
      <c r="AB36" s="32"/>
      <c r="AC36" s="32"/>
    </row>
    <row r="37" spans="2:29" s="1" customFormat="1" ht="12.75">
      <c r="B37" s="44" t="s">
        <v>59</v>
      </c>
      <c r="C37" s="45" t="s">
        <v>54</v>
      </c>
      <c r="D37" s="45" t="s">
        <v>53</v>
      </c>
      <c r="E37" s="46">
        <v>0</v>
      </c>
      <c r="F37" s="47">
        <v>0</v>
      </c>
      <c r="G37" s="47">
        <v>7188.4</v>
      </c>
      <c r="H37" s="48">
        <v>23713.68</v>
      </c>
      <c r="I37" s="8">
        <v>0</v>
      </c>
      <c r="J37" s="8">
        <v>0</v>
      </c>
      <c r="K37" s="8">
        <v>23713.68</v>
      </c>
      <c r="L37" s="8">
        <v>7188.4</v>
      </c>
      <c r="M37" s="8">
        <v>0</v>
      </c>
      <c r="N37" s="8" t="str">
        <f t="shared" si="0"/>
        <v>07020000000000192440110195</v>
      </c>
      <c r="O37" s="8"/>
      <c r="P37" s="8">
        <v>0</v>
      </c>
      <c r="Q37" s="8">
        <v>7188.4</v>
      </c>
      <c r="R37" s="49">
        <v>23713.68</v>
      </c>
      <c r="S37" s="50"/>
      <c r="AB37" s="32"/>
      <c r="AC37" s="32"/>
    </row>
    <row r="38" spans="2:29" s="1" customFormat="1" ht="12.75">
      <c r="B38" s="44" t="s">
        <v>52</v>
      </c>
      <c r="C38" s="45" t="s">
        <v>54</v>
      </c>
      <c r="D38" s="45" t="s">
        <v>53</v>
      </c>
      <c r="E38" s="46">
        <v>0</v>
      </c>
      <c r="F38" s="47">
        <v>0</v>
      </c>
      <c r="G38" s="47">
        <v>370111.59</v>
      </c>
      <c r="H38" s="48">
        <v>370111.59</v>
      </c>
      <c r="I38" s="8">
        <v>0</v>
      </c>
      <c r="J38" s="8">
        <v>0</v>
      </c>
      <c r="K38" s="8">
        <v>370111.59</v>
      </c>
      <c r="L38" s="8">
        <v>370111.59</v>
      </c>
      <c r="M38" s="8">
        <v>0</v>
      </c>
      <c r="N38" s="8" t="str">
        <f t="shared" si="0"/>
        <v>07020000000000193440110195</v>
      </c>
      <c r="O38" s="8"/>
      <c r="P38" s="8">
        <v>0</v>
      </c>
      <c r="Q38" s="8">
        <v>370111.59</v>
      </c>
      <c r="R38" s="49">
        <v>370111.59</v>
      </c>
      <c r="S38" s="50"/>
      <c r="AB38" s="32"/>
      <c r="AC38" s="32"/>
    </row>
    <row r="39" spans="2:29" s="1" customFormat="1" ht="12.75">
      <c r="B39" s="44" t="s">
        <v>61</v>
      </c>
      <c r="C39" s="45" t="s">
        <v>54</v>
      </c>
      <c r="D39" s="45" t="s">
        <v>53</v>
      </c>
      <c r="E39" s="46">
        <v>0</v>
      </c>
      <c r="F39" s="47">
        <v>0</v>
      </c>
      <c r="G39" s="47">
        <v>0</v>
      </c>
      <c r="H39" s="48">
        <v>7516230.0999999996</v>
      </c>
      <c r="I39" s="8">
        <v>0</v>
      </c>
      <c r="J39" s="8">
        <v>0</v>
      </c>
      <c r="K39" s="8">
        <v>7516230.0999999996</v>
      </c>
      <c r="L39" s="8">
        <v>0</v>
      </c>
      <c r="M39" s="8">
        <v>0</v>
      </c>
      <c r="N39" s="8" t="str">
        <f t="shared" si="0"/>
        <v>07020000000000194440110195</v>
      </c>
      <c r="O39" s="8"/>
      <c r="P39" s="8">
        <v>0</v>
      </c>
      <c r="Q39" s="8">
        <v>0</v>
      </c>
      <c r="R39" s="49">
        <v>7516230.0999999996</v>
      </c>
      <c r="S39" s="50"/>
      <c r="AB39" s="32"/>
      <c r="AC39" s="32"/>
    </row>
    <row r="40" spans="2:29" s="1" customFormat="1" ht="12.75">
      <c r="B40" s="44" t="s">
        <v>56</v>
      </c>
      <c r="C40" s="45" t="s">
        <v>54</v>
      </c>
      <c r="D40" s="45" t="s">
        <v>62</v>
      </c>
      <c r="E40" s="46">
        <v>0</v>
      </c>
      <c r="F40" s="47">
        <v>0</v>
      </c>
      <c r="G40" s="47">
        <v>0</v>
      </c>
      <c r="H40" s="48">
        <v>298600</v>
      </c>
      <c r="I40" s="8">
        <v>0</v>
      </c>
      <c r="J40" s="8">
        <v>0</v>
      </c>
      <c r="K40" s="8">
        <v>298600</v>
      </c>
      <c r="L40" s="8">
        <v>0</v>
      </c>
      <c r="M40" s="8">
        <v>0</v>
      </c>
      <c r="N40" s="8" t="str">
        <f t="shared" si="0"/>
        <v>07020000000000000440110199</v>
      </c>
      <c r="O40" s="8"/>
      <c r="P40" s="8">
        <v>0</v>
      </c>
      <c r="Q40" s="8">
        <v>0</v>
      </c>
      <c r="R40" s="49">
        <v>298600</v>
      </c>
      <c r="S40" s="50"/>
      <c r="AB40" s="32"/>
      <c r="AC40" s="32"/>
    </row>
    <row r="41" spans="2:29" s="1" customFormat="1" ht="12.75">
      <c r="B41" s="44" t="s">
        <v>72</v>
      </c>
      <c r="C41" s="45" t="s">
        <v>73</v>
      </c>
      <c r="D41" s="45" t="s">
        <v>74</v>
      </c>
      <c r="E41" s="46">
        <v>0</v>
      </c>
      <c r="F41" s="47">
        <v>0</v>
      </c>
      <c r="G41" s="47">
        <v>158000</v>
      </c>
      <c r="H41" s="48">
        <v>0</v>
      </c>
      <c r="I41" s="8">
        <v>0</v>
      </c>
      <c r="J41" s="8">
        <v>0</v>
      </c>
      <c r="K41" s="8">
        <v>0</v>
      </c>
      <c r="L41" s="8">
        <v>158000</v>
      </c>
      <c r="M41" s="8">
        <v>0</v>
      </c>
      <c r="N41" s="8" t="str">
        <f t="shared" si="0"/>
        <v>07020000000000804440120241</v>
      </c>
      <c r="O41" s="8"/>
      <c r="P41" s="8">
        <v>0</v>
      </c>
      <c r="Q41" s="8">
        <v>158000</v>
      </c>
      <c r="R41" s="49">
        <v>0</v>
      </c>
      <c r="S41" s="50"/>
      <c r="AB41" s="32"/>
      <c r="AC41" s="32"/>
    </row>
    <row r="42" spans="2:29" s="1" customFormat="1" ht="12.75">
      <c r="B42" s="44" t="s">
        <v>75</v>
      </c>
      <c r="C42" s="45" t="s">
        <v>73</v>
      </c>
      <c r="D42" s="45" t="s">
        <v>74</v>
      </c>
      <c r="E42" s="46">
        <v>0</v>
      </c>
      <c r="F42" s="47">
        <v>0</v>
      </c>
      <c r="G42" s="47">
        <v>119600</v>
      </c>
      <c r="H42" s="48">
        <v>0</v>
      </c>
      <c r="I42" s="8">
        <v>0</v>
      </c>
      <c r="J42" s="8">
        <v>0</v>
      </c>
      <c r="K42" s="8">
        <v>0</v>
      </c>
      <c r="L42" s="8">
        <v>119600</v>
      </c>
      <c r="M42" s="8">
        <v>0</v>
      </c>
      <c r="N42" s="8" t="str">
        <f t="shared" si="0"/>
        <v>07020000000000805440120241</v>
      </c>
      <c r="O42" s="8"/>
      <c r="P42" s="8">
        <v>0</v>
      </c>
      <c r="Q42" s="8">
        <v>119600</v>
      </c>
      <c r="R42" s="49">
        <v>0</v>
      </c>
      <c r="S42" s="50"/>
      <c r="AB42" s="32"/>
      <c r="AC42" s="32"/>
    </row>
    <row r="43" spans="2:29" s="1" customFormat="1" ht="12.75">
      <c r="B43" s="44" t="s">
        <v>76</v>
      </c>
      <c r="C43" s="45" t="s">
        <v>73</v>
      </c>
      <c r="D43" s="45" t="s">
        <v>77</v>
      </c>
      <c r="E43" s="46">
        <v>0</v>
      </c>
      <c r="F43" s="47">
        <v>0</v>
      </c>
      <c r="G43" s="47">
        <v>31198.25</v>
      </c>
      <c r="H43" s="48">
        <v>31198.25</v>
      </c>
      <c r="I43" s="8">
        <v>0</v>
      </c>
      <c r="J43" s="8">
        <v>0</v>
      </c>
      <c r="K43" s="8">
        <v>31198.25</v>
      </c>
      <c r="L43" s="8">
        <v>31198.25</v>
      </c>
      <c r="M43" s="8">
        <v>0</v>
      </c>
      <c r="N43" s="8" t="str">
        <f t="shared" si="0"/>
        <v>07020000000000803440120281</v>
      </c>
      <c r="O43" s="8"/>
      <c r="P43" s="8">
        <v>0</v>
      </c>
      <c r="Q43" s="8">
        <v>31198.25</v>
      </c>
      <c r="R43" s="49">
        <v>31198.25</v>
      </c>
      <c r="S43" s="50"/>
      <c r="AB43" s="32"/>
      <c r="AC43" s="32"/>
    </row>
    <row r="44" spans="2:29" s="1" customFormat="1" ht="12.75">
      <c r="B44" s="44" t="s">
        <v>78</v>
      </c>
      <c r="C44" s="45" t="s">
        <v>73</v>
      </c>
      <c r="D44" s="45" t="s">
        <v>79</v>
      </c>
      <c r="E44" s="46">
        <v>0</v>
      </c>
      <c r="F44" s="47">
        <v>0</v>
      </c>
      <c r="G44" s="47">
        <v>140220</v>
      </c>
      <c r="H44" s="48">
        <v>0</v>
      </c>
      <c r="I44" s="8">
        <v>0</v>
      </c>
      <c r="J44" s="8">
        <v>0</v>
      </c>
      <c r="K44" s="8">
        <v>0</v>
      </c>
      <c r="L44" s="8">
        <v>140220</v>
      </c>
      <c r="M44" s="8">
        <v>0</v>
      </c>
      <c r="N44" s="8" t="str">
        <f t="shared" si="0"/>
        <v>07020000000000851440120291</v>
      </c>
      <c r="O44" s="8"/>
      <c r="P44" s="8">
        <v>0</v>
      </c>
      <c r="Q44" s="8">
        <v>140220</v>
      </c>
      <c r="R44" s="49">
        <v>0</v>
      </c>
      <c r="S44" s="50"/>
      <c r="AB44" s="32"/>
      <c r="AC44" s="32"/>
    </row>
    <row r="45" spans="2:29" s="1" customFormat="1" ht="12.75">
      <c r="B45" s="44" t="s">
        <v>63</v>
      </c>
      <c r="C45" s="45" t="s">
        <v>64</v>
      </c>
      <c r="D45" s="45" t="s">
        <v>65</v>
      </c>
      <c r="E45" s="46">
        <v>0</v>
      </c>
      <c r="F45" s="47">
        <v>161696.51999999999</v>
      </c>
      <c r="G45" s="47">
        <v>0</v>
      </c>
      <c r="H45" s="48">
        <v>0</v>
      </c>
      <c r="I45" s="8">
        <v>161696.51999999999</v>
      </c>
      <c r="J45" s="8">
        <v>0</v>
      </c>
      <c r="K45" s="8">
        <v>0</v>
      </c>
      <c r="L45" s="8">
        <v>0</v>
      </c>
      <c r="M45" s="8">
        <v>0</v>
      </c>
      <c r="N45" s="8" t="str">
        <f t="shared" si="0"/>
        <v>10030000000000150540110152</v>
      </c>
      <c r="O45" s="8"/>
      <c r="P45" s="8">
        <v>161696.51999999999</v>
      </c>
      <c r="Q45" s="8">
        <v>0</v>
      </c>
      <c r="R45" s="49">
        <v>0</v>
      </c>
      <c r="S45" s="50"/>
      <c r="AB45" s="32"/>
      <c r="AC45" s="32"/>
    </row>
    <row r="46" spans="2:29" s="1" customFormat="1" ht="12.75">
      <c r="B46" s="44" t="s">
        <v>80</v>
      </c>
      <c r="C46" s="45" t="s">
        <v>81</v>
      </c>
      <c r="D46" s="45" t="s">
        <v>82</v>
      </c>
      <c r="E46" s="46">
        <v>161696.51999999999</v>
      </c>
      <c r="F46" s="47">
        <v>0</v>
      </c>
      <c r="G46" s="47">
        <v>0</v>
      </c>
      <c r="H46" s="48">
        <v>0</v>
      </c>
      <c r="I46" s="8">
        <v>0</v>
      </c>
      <c r="J46" s="8">
        <v>161696.51999999999</v>
      </c>
      <c r="K46" s="8">
        <v>0</v>
      </c>
      <c r="L46" s="8">
        <v>0</v>
      </c>
      <c r="M46" s="8">
        <v>161696.51999999999</v>
      </c>
      <c r="N46" s="8" t="str">
        <f t="shared" si="0"/>
        <v>10030000000000112540120214</v>
      </c>
      <c r="O46" s="8"/>
      <c r="P46" s="8">
        <v>0</v>
      </c>
      <c r="Q46" s="8">
        <v>0</v>
      </c>
      <c r="R46" s="49">
        <v>0</v>
      </c>
      <c r="S46" s="50"/>
      <c r="AB46" s="32"/>
      <c r="AC46" s="32"/>
    </row>
    <row r="47" spans="2:29" s="1" customFormat="1" ht="0.75" customHeight="1" thickBot="1">
      <c r="B47" s="51"/>
      <c r="C47" s="52"/>
      <c r="D47" s="52"/>
      <c r="E47" s="53"/>
      <c r="F47" s="53"/>
      <c r="G47" s="53"/>
      <c r="H47" s="53"/>
      <c r="I47" s="54"/>
      <c r="J47" s="54"/>
      <c r="K47" s="54"/>
      <c r="L47" s="54"/>
      <c r="M47" s="54"/>
      <c r="N47" s="54"/>
      <c r="O47" s="54"/>
      <c r="P47" s="54"/>
      <c r="Q47" s="54"/>
      <c r="R47" s="55"/>
      <c r="AB47" s="32"/>
      <c r="AC47" s="32"/>
    </row>
    <row r="48" spans="2:29" s="1" customFormat="1" ht="13.5" thickBot="1">
      <c r="B48" s="100" t="s">
        <v>83</v>
      </c>
      <c r="C48" s="100"/>
      <c r="D48" s="101"/>
      <c r="E48" s="56">
        <v>161696.51999999999</v>
      </c>
      <c r="F48" s="57">
        <v>161696.51999999999</v>
      </c>
      <c r="G48" s="57">
        <v>15169750.529999999</v>
      </c>
      <c r="H48" s="57">
        <v>22478597.84</v>
      </c>
      <c r="I48" s="57">
        <v>161696.51999999999</v>
      </c>
      <c r="J48" s="57">
        <v>161696.51999999999</v>
      </c>
      <c r="K48" s="57">
        <v>22478597.84</v>
      </c>
      <c r="L48" s="57">
        <v>15169750.529999999</v>
      </c>
      <c r="M48" s="57">
        <v>161696.51999999999</v>
      </c>
      <c r="N48" s="57"/>
      <c r="O48" s="57"/>
      <c r="P48" s="57">
        <v>161696.51999999999</v>
      </c>
      <c r="Q48" s="57">
        <v>15169750.529999999</v>
      </c>
      <c r="R48" s="58">
        <v>22478597.84</v>
      </c>
      <c r="AB48" s="32"/>
      <c r="AC48" s="32"/>
    </row>
    <row r="49" spans="2:29" s="1" customFormat="1" ht="12.75">
      <c r="B49" s="9"/>
      <c r="C49" s="9"/>
      <c r="D49" s="12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1"/>
      <c r="S49" s="13"/>
      <c r="T49" s="13"/>
      <c r="U49" s="13"/>
      <c r="V49" s="13"/>
      <c r="AB49" s="32"/>
      <c r="AC49" s="32"/>
    </row>
    <row r="50" spans="2:29" s="13" customFormat="1" ht="12.75" customHeight="1">
      <c r="B50" s="59"/>
      <c r="C50" s="59"/>
      <c r="D50" s="59"/>
      <c r="E50" s="60"/>
      <c r="F50" s="60"/>
      <c r="G50" s="60"/>
      <c r="H50" s="61"/>
      <c r="I50" s="60"/>
      <c r="J50" s="60"/>
      <c r="K50" s="60"/>
      <c r="L50" s="60"/>
      <c r="M50" s="60"/>
      <c r="N50" s="60"/>
      <c r="O50" s="60"/>
      <c r="P50" s="60"/>
      <c r="Q50" s="60"/>
      <c r="R50" s="62" t="s">
        <v>84</v>
      </c>
      <c r="AB50" s="63"/>
      <c r="AC50" s="63"/>
    </row>
    <row r="51" spans="2:29" s="13" customFormat="1" ht="19.5" customHeight="1">
      <c r="B51" s="157" t="s">
        <v>85</v>
      </c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N51" s="64"/>
      <c r="O51" s="64"/>
      <c r="P51" s="64"/>
      <c r="Q51" s="64"/>
      <c r="R51" s="64"/>
      <c r="AB51" s="63"/>
      <c r="AC51" s="63"/>
    </row>
    <row r="52" spans="2:29" s="13" customFormat="1" ht="23.1" customHeight="1">
      <c r="B52" s="158" t="s">
        <v>86</v>
      </c>
      <c r="C52" s="158"/>
      <c r="D52" s="159"/>
      <c r="E52" s="153" t="s">
        <v>87</v>
      </c>
      <c r="F52" s="153"/>
      <c r="G52" s="164" t="s">
        <v>88</v>
      </c>
      <c r="H52" s="165"/>
      <c r="I52" s="165"/>
      <c r="J52" s="165"/>
      <c r="K52" s="165"/>
      <c r="L52" s="165"/>
      <c r="M52" s="165"/>
      <c r="N52" s="60"/>
      <c r="O52" s="60"/>
      <c r="P52" s="60"/>
      <c r="Q52" s="60"/>
      <c r="R52" s="60"/>
      <c r="AB52" s="63"/>
      <c r="AC52" s="63"/>
    </row>
    <row r="53" spans="2:29" s="13" customFormat="1" ht="23.1" customHeight="1">
      <c r="B53" s="160"/>
      <c r="C53" s="160"/>
      <c r="D53" s="161"/>
      <c r="E53" s="147" t="s">
        <v>89</v>
      </c>
      <c r="F53" s="147" t="s">
        <v>90</v>
      </c>
      <c r="G53" s="166" t="s">
        <v>91</v>
      </c>
      <c r="H53" s="167"/>
      <c r="I53" s="168"/>
      <c r="J53" s="169" t="s">
        <v>92</v>
      </c>
      <c r="K53" s="147" t="s">
        <v>145</v>
      </c>
      <c r="L53" s="147" t="s">
        <v>146</v>
      </c>
      <c r="M53" s="150" t="s">
        <v>147</v>
      </c>
      <c r="N53" s="65"/>
      <c r="O53" s="65"/>
      <c r="P53" s="60"/>
      <c r="Q53" s="60"/>
      <c r="R53" s="60"/>
      <c r="AB53" s="63"/>
      <c r="AC53" s="63"/>
    </row>
    <row r="54" spans="2:29" s="13" customFormat="1" ht="12.75">
      <c r="B54" s="160"/>
      <c r="C54" s="160"/>
      <c r="D54" s="161"/>
      <c r="E54" s="148"/>
      <c r="F54" s="148"/>
      <c r="G54" s="147" t="s">
        <v>93</v>
      </c>
      <c r="H54" s="153" t="s">
        <v>94</v>
      </c>
      <c r="I54" s="153"/>
      <c r="J54" s="148"/>
      <c r="K54" s="148"/>
      <c r="L54" s="148"/>
      <c r="M54" s="151"/>
      <c r="N54" s="65"/>
      <c r="O54" s="65"/>
      <c r="P54" s="60"/>
      <c r="Q54" s="60"/>
      <c r="R54" s="60"/>
      <c r="AB54" s="63"/>
      <c r="AC54" s="63"/>
    </row>
    <row r="55" spans="2:29" s="13" customFormat="1" ht="23.1" customHeight="1">
      <c r="B55" s="162"/>
      <c r="C55" s="162"/>
      <c r="D55" s="163"/>
      <c r="E55" s="149"/>
      <c r="F55" s="149"/>
      <c r="G55" s="149"/>
      <c r="H55" s="66" t="s">
        <v>95</v>
      </c>
      <c r="I55" s="66" t="s">
        <v>96</v>
      </c>
      <c r="J55" s="149"/>
      <c r="K55" s="149"/>
      <c r="L55" s="149"/>
      <c r="M55" s="152"/>
      <c r="N55" s="65"/>
      <c r="O55" s="65"/>
      <c r="P55" s="60"/>
      <c r="Q55" s="60"/>
      <c r="R55" s="60"/>
      <c r="AB55" s="63"/>
      <c r="AC55" s="63"/>
    </row>
    <row r="56" spans="2:29" s="13" customFormat="1" ht="12.75" customHeight="1" thickBot="1">
      <c r="B56" s="154" t="s">
        <v>148</v>
      </c>
      <c r="C56" s="155"/>
      <c r="D56" s="155"/>
      <c r="E56" s="67" t="s">
        <v>149</v>
      </c>
      <c r="F56" s="67" t="s">
        <v>23</v>
      </c>
      <c r="G56" s="67" t="s">
        <v>150</v>
      </c>
      <c r="H56" s="67" t="s">
        <v>5</v>
      </c>
      <c r="I56" s="67" t="s">
        <v>97</v>
      </c>
      <c r="J56" s="68" t="s">
        <v>98</v>
      </c>
      <c r="K56" s="67" t="s">
        <v>99</v>
      </c>
      <c r="L56" s="68" t="s">
        <v>100</v>
      </c>
      <c r="M56" s="68" t="s">
        <v>101</v>
      </c>
      <c r="N56" s="65"/>
      <c r="O56" s="65"/>
      <c r="P56" s="60"/>
      <c r="R56" s="60"/>
      <c r="AB56" s="63"/>
      <c r="AC56" s="63"/>
    </row>
    <row r="57" spans="2:29" s="13" customFormat="1" ht="12.75" customHeight="1" thickBot="1">
      <c r="B57" s="69" t="s">
        <v>46</v>
      </c>
      <c r="C57" s="70" t="s">
        <v>47</v>
      </c>
      <c r="D57" s="70" t="s">
        <v>48</v>
      </c>
      <c r="E57" s="70" t="s">
        <v>102</v>
      </c>
      <c r="F57" s="70" t="s">
        <v>68</v>
      </c>
      <c r="G57" s="71">
        <v>373.83</v>
      </c>
      <c r="H57" s="71">
        <v>0</v>
      </c>
      <c r="I57" s="71">
        <v>0</v>
      </c>
      <c r="J57" s="72">
        <v>0</v>
      </c>
      <c r="K57" s="73"/>
      <c r="L57" s="73"/>
      <c r="M57" s="74"/>
      <c r="N57" s="75" t="str">
        <f>IF(B57="","00000000000000000",B57)&amp;IF(C57="","000000",C57)&amp;IF(D57="","000",D57)</f>
        <v>07020000000000130240110131</v>
      </c>
      <c r="O57" s="63"/>
      <c r="R57" s="60"/>
      <c r="AB57" s="63"/>
      <c r="AC57" s="63"/>
    </row>
    <row r="58" spans="2:29" s="13" customFormat="1" ht="12.75" customHeight="1" thickBot="1">
      <c r="B58" s="69" t="s">
        <v>49</v>
      </c>
      <c r="C58" s="70" t="s">
        <v>47</v>
      </c>
      <c r="D58" s="70" t="s">
        <v>48</v>
      </c>
      <c r="E58" s="70" t="s">
        <v>103</v>
      </c>
      <c r="F58" s="70" t="s">
        <v>104</v>
      </c>
      <c r="G58" s="71">
        <v>5288.4</v>
      </c>
      <c r="H58" s="71">
        <v>0</v>
      </c>
      <c r="I58" s="71">
        <v>0</v>
      </c>
      <c r="J58" s="72">
        <v>0</v>
      </c>
      <c r="K58" s="73"/>
      <c r="L58" s="73"/>
      <c r="M58" s="74"/>
      <c r="N58" s="75" t="str">
        <f t="shared" ref="N58:N69" si="1">IF(B58="","00000000000000000",B58)&amp;IF(C58="","000000",C58)&amp;IF(D58="","000",D58)</f>
        <v>07090000000000130240110131</v>
      </c>
      <c r="O58" s="63"/>
      <c r="R58" s="60"/>
      <c r="AB58" s="63"/>
      <c r="AC58" s="63"/>
    </row>
    <row r="59" spans="2:29" s="13" customFormat="1" ht="12.75" customHeight="1" thickBot="1">
      <c r="B59" s="69" t="s">
        <v>46</v>
      </c>
      <c r="C59" s="70" t="s">
        <v>54</v>
      </c>
      <c r="D59" s="70" t="s">
        <v>48</v>
      </c>
      <c r="E59" s="70" t="s">
        <v>102</v>
      </c>
      <c r="F59" s="70" t="s">
        <v>105</v>
      </c>
      <c r="G59" s="71">
        <v>8323787.8099999996</v>
      </c>
      <c r="H59" s="71">
        <v>0</v>
      </c>
      <c r="I59" s="71">
        <v>0</v>
      </c>
      <c r="J59" s="72">
        <v>0</v>
      </c>
      <c r="K59" s="73"/>
      <c r="L59" s="73"/>
      <c r="M59" s="74"/>
      <c r="N59" s="75" t="str">
        <f t="shared" si="1"/>
        <v>07020000000000130440110131</v>
      </c>
      <c r="O59" s="63"/>
      <c r="R59" s="60"/>
      <c r="AB59" s="63"/>
      <c r="AC59" s="63"/>
    </row>
    <row r="60" spans="2:29" s="13" customFormat="1" ht="12.75" customHeight="1" thickBot="1">
      <c r="B60" s="69" t="s">
        <v>46</v>
      </c>
      <c r="C60" s="70" t="s">
        <v>54</v>
      </c>
      <c r="D60" s="70" t="s">
        <v>48</v>
      </c>
      <c r="E60" s="70" t="s">
        <v>102</v>
      </c>
      <c r="F60" s="70" t="s">
        <v>106</v>
      </c>
      <c r="G60" s="71">
        <v>2513783.98</v>
      </c>
      <c r="H60" s="71">
        <v>0</v>
      </c>
      <c r="I60" s="71">
        <v>0</v>
      </c>
      <c r="J60" s="72">
        <v>0</v>
      </c>
      <c r="K60" s="73"/>
      <c r="L60" s="73"/>
      <c r="M60" s="74"/>
      <c r="N60" s="75" t="str">
        <f t="shared" si="1"/>
        <v>07020000000000130440110131</v>
      </c>
      <c r="O60" s="63"/>
      <c r="R60" s="60"/>
      <c r="AB60" s="63"/>
      <c r="AC60" s="63"/>
    </row>
    <row r="61" spans="2:29" s="13" customFormat="1" ht="12.75" customHeight="1" thickBot="1">
      <c r="B61" s="69" t="s">
        <v>46</v>
      </c>
      <c r="C61" s="70" t="s">
        <v>54</v>
      </c>
      <c r="D61" s="70" t="s">
        <v>48</v>
      </c>
      <c r="E61" s="70" t="s">
        <v>102</v>
      </c>
      <c r="F61" s="70" t="s">
        <v>107</v>
      </c>
      <c r="G61" s="71">
        <v>36765.599999999999</v>
      </c>
      <c r="H61" s="71">
        <v>0</v>
      </c>
      <c r="I61" s="71">
        <v>0</v>
      </c>
      <c r="J61" s="72">
        <v>0</v>
      </c>
      <c r="K61" s="73"/>
      <c r="L61" s="73"/>
      <c r="M61" s="74"/>
      <c r="N61" s="75" t="str">
        <f t="shared" si="1"/>
        <v>07020000000000130440110131</v>
      </c>
      <c r="O61" s="63"/>
      <c r="R61" s="60"/>
      <c r="AB61" s="63"/>
      <c r="AC61" s="63"/>
    </row>
    <row r="62" spans="2:29" s="13" customFormat="1" ht="12.75" customHeight="1" thickBot="1">
      <c r="B62" s="69" t="s">
        <v>46</v>
      </c>
      <c r="C62" s="70" t="s">
        <v>54</v>
      </c>
      <c r="D62" s="70" t="s">
        <v>48</v>
      </c>
      <c r="E62" s="70" t="s">
        <v>102</v>
      </c>
      <c r="F62" s="70" t="s">
        <v>68</v>
      </c>
      <c r="G62" s="71">
        <v>1143591.23</v>
      </c>
      <c r="H62" s="71">
        <v>0</v>
      </c>
      <c r="I62" s="71">
        <v>0</v>
      </c>
      <c r="J62" s="72">
        <v>0</v>
      </c>
      <c r="K62" s="73"/>
      <c r="L62" s="73"/>
      <c r="M62" s="74"/>
      <c r="N62" s="75" t="str">
        <f t="shared" si="1"/>
        <v>07020000000000130440110131</v>
      </c>
      <c r="O62" s="63"/>
      <c r="R62" s="60"/>
      <c r="AB62" s="63"/>
      <c r="AC62" s="63"/>
    </row>
    <row r="63" spans="2:29" s="13" customFormat="1" ht="12.75" customHeight="1" thickBot="1">
      <c r="B63" s="69" t="s">
        <v>46</v>
      </c>
      <c r="C63" s="70" t="s">
        <v>54</v>
      </c>
      <c r="D63" s="70" t="s">
        <v>48</v>
      </c>
      <c r="E63" s="70" t="s">
        <v>102</v>
      </c>
      <c r="F63" s="70" t="s">
        <v>108</v>
      </c>
      <c r="G63" s="71">
        <v>98029.24</v>
      </c>
      <c r="H63" s="71">
        <v>0</v>
      </c>
      <c r="I63" s="71">
        <v>0</v>
      </c>
      <c r="J63" s="72">
        <v>0</v>
      </c>
      <c r="K63" s="73"/>
      <c r="L63" s="73"/>
      <c r="M63" s="74"/>
      <c r="N63" s="75" t="str">
        <f t="shared" si="1"/>
        <v>07020000000000130440110131</v>
      </c>
      <c r="O63" s="63"/>
      <c r="R63" s="60"/>
      <c r="AB63" s="63"/>
      <c r="AC63" s="63"/>
    </row>
    <row r="64" spans="2:29" s="13" customFormat="1" ht="12.75" customHeight="1" thickBot="1">
      <c r="B64" s="69" t="s">
        <v>46</v>
      </c>
      <c r="C64" s="70" t="s">
        <v>54</v>
      </c>
      <c r="D64" s="70" t="s">
        <v>48</v>
      </c>
      <c r="E64" s="70" t="s">
        <v>102</v>
      </c>
      <c r="F64" s="70" t="s">
        <v>104</v>
      </c>
      <c r="G64" s="71">
        <v>580888.48</v>
      </c>
      <c r="H64" s="71">
        <v>0</v>
      </c>
      <c r="I64" s="71">
        <v>0</v>
      </c>
      <c r="J64" s="72">
        <v>0</v>
      </c>
      <c r="K64" s="73"/>
      <c r="L64" s="73"/>
      <c r="M64" s="74"/>
      <c r="N64" s="75" t="str">
        <f t="shared" si="1"/>
        <v>07020000000000130440110131</v>
      </c>
      <c r="O64" s="63"/>
      <c r="R64" s="60"/>
      <c r="AB64" s="63"/>
      <c r="AC64" s="63"/>
    </row>
    <row r="65" spans="2:29" s="13" customFormat="1" ht="12.75" customHeight="1" thickBot="1">
      <c r="B65" s="69" t="s">
        <v>46</v>
      </c>
      <c r="C65" s="70" t="s">
        <v>54</v>
      </c>
      <c r="D65" s="70" t="s">
        <v>48</v>
      </c>
      <c r="E65" s="70" t="s">
        <v>102</v>
      </c>
      <c r="F65" s="70" t="s">
        <v>109</v>
      </c>
      <c r="G65" s="71">
        <v>9188.7900000000009</v>
      </c>
      <c r="H65" s="71">
        <v>0</v>
      </c>
      <c r="I65" s="71">
        <v>0</v>
      </c>
      <c r="J65" s="72">
        <v>0</v>
      </c>
      <c r="K65" s="73"/>
      <c r="L65" s="73"/>
      <c r="M65" s="74"/>
      <c r="N65" s="75" t="str">
        <f t="shared" si="1"/>
        <v>07020000000000130440110131</v>
      </c>
      <c r="O65" s="63"/>
      <c r="R65" s="60"/>
      <c r="AB65" s="63"/>
      <c r="AC65" s="63"/>
    </row>
    <row r="66" spans="2:29" s="13" customFormat="1" ht="12.75" customHeight="1" thickBot="1">
      <c r="B66" s="69" t="s">
        <v>46</v>
      </c>
      <c r="C66" s="70" t="s">
        <v>54</v>
      </c>
      <c r="D66" s="70" t="s">
        <v>48</v>
      </c>
      <c r="E66" s="70" t="s">
        <v>102</v>
      </c>
      <c r="F66" s="70" t="s">
        <v>110</v>
      </c>
      <c r="G66" s="71">
        <v>755974.05</v>
      </c>
      <c r="H66" s="71">
        <v>0</v>
      </c>
      <c r="I66" s="71">
        <v>0</v>
      </c>
      <c r="J66" s="72">
        <v>0</v>
      </c>
      <c r="K66" s="73"/>
      <c r="L66" s="73"/>
      <c r="M66" s="74"/>
      <c r="N66" s="75" t="str">
        <f t="shared" si="1"/>
        <v>07020000000000130440110131</v>
      </c>
      <c r="O66" s="63"/>
      <c r="R66" s="60"/>
      <c r="AB66" s="63"/>
      <c r="AC66" s="63"/>
    </row>
    <row r="67" spans="2:29" s="13" customFormat="1" ht="12.75" customHeight="1" thickBot="1">
      <c r="B67" s="69" t="s">
        <v>46</v>
      </c>
      <c r="C67" s="70" t="s">
        <v>54</v>
      </c>
      <c r="D67" s="70" t="s">
        <v>48</v>
      </c>
      <c r="E67" s="70" t="s">
        <v>102</v>
      </c>
      <c r="F67" s="70" t="s">
        <v>69</v>
      </c>
      <c r="G67" s="71">
        <v>21188.92</v>
      </c>
      <c r="H67" s="71">
        <v>0</v>
      </c>
      <c r="I67" s="71">
        <v>0</v>
      </c>
      <c r="J67" s="72">
        <v>0</v>
      </c>
      <c r="K67" s="73"/>
      <c r="L67" s="73"/>
      <c r="M67" s="74"/>
      <c r="N67" s="75" t="str">
        <f t="shared" si="1"/>
        <v>07020000000000130440110131</v>
      </c>
      <c r="O67" s="63"/>
      <c r="R67" s="60"/>
      <c r="AB67" s="63"/>
      <c r="AC67" s="63"/>
    </row>
    <row r="68" spans="2:29" s="13" customFormat="1" ht="12.75" customHeight="1" thickBot="1">
      <c r="B68" s="69" t="s">
        <v>49</v>
      </c>
      <c r="C68" s="70" t="s">
        <v>54</v>
      </c>
      <c r="D68" s="70" t="s">
        <v>48</v>
      </c>
      <c r="E68" s="70" t="s">
        <v>103</v>
      </c>
      <c r="F68" s="70" t="s">
        <v>104</v>
      </c>
      <c r="G68" s="71">
        <v>50985.599999999999</v>
      </c>
      <c r="H68" s="71">
        <v>0</v>
      </c>
      <c r="I68" s="71">
        <v>0</v>
      </c>
      <c r="J68" s="72">
        <v>0</v>
      </c>
      <c r="K68" s="73"/>
      <c r="L68" s="73"/>
      <c r="M68" s="74"/>
      <c r="N68" s="75" t="str">
        <f t="shared" si="1"/>
        <v>07090000000000130440110131</v>
      </c>
      <c r="O68" s="63"/>
      <c r="R68" s="60"/>
      <c r="AB68" s="63"/>
      <c r="AC68" s="63"/>
    </row>
    <row r="69" spans="2:29" s="13" customFormat="1" ht="12.75" customHeight="1">
      <c r="B69" s="69" t="s">
        <v>55</v>
      </c>
      <c r="C69" s="70" t="s">
        <v>54</v>
      </c>
      <c r="D69" s="70" t="s">
        <v>48</v>
      </c>
      <c r="E69" s="70" t="s">
        <v>111</v>
      </c>
      <c r="F69" s="70" t="s">
        <v>104</v>
      </c>
      <c r="G69" s="71">
        <v>141504</v>
      </c>
      <c r="H69" s="71">
        <v>0</v>
      </c>
      <c r="I69" s="71">
        <v>0</v>
      </c>
      <c r="J69" s="72">
        <v>0</v>
      </c>
      <c r="K69" s="73"/>
      <c r="L69" s="73"/>
      <c r="M69" s="74"/>
      <c r="N69" s="75" t="str">
        <f t="shared" si="1"/>
        <v>10030000000000130440110131</v>
      </c>
      <c r="O69" s="63"/>
      <c r="R69" s="60"/>
      <c r="AB69" s="63"/>
      <c r="AC69" s="63"/>
    </row>
    <row r="70" spans="2:29" s="13" customFormat="1" ht="0.75" customHeight="1" thickBot="1">
      <c r="B70" s="76"/>
      <c r="C70" s="77"/>
      <c r="D70" s="77"/>
      <c r="E70" s="78"/>
      <c r="F70" s="78"/>
      <c r="G70" s="79"/>
      <c r="H70" s="79"/>
      <c r="I70" s="79"/>
      <c r="J70" s="80"/>
      <c r="K70" s="81"/>
      <c r="L70" s="82"/>
      <c r="M70" s="83"/>
      <c r="N70" s="60"/>
      <c r="O70" s="60"/>
      <c r="P70" s="60"/>
      <c r="Q70" s="60"/>
      <c r="R70" s="60"/>
      <c r="AB70" s="63"/>
      <c r="AC70" s="63"/>
    </row>
    <row r="71" spans="2:29" s="13" customFormat="1" ht="12.75" customHeight="1" thickBot="1">
      <c r="B71" s="84"/>
      <c r="C71" s="156" t="s">
        <v>83</v>
      </c>
      <c r="D71" s="156"/>
      <c r="E71" s="85"/>
      <c r="F71" s="86"/>
      <c r="G71" s="87">
        <v>13681349.93</v>
      </c>
      <c r="H71" s="87">
        <v>0</v>
      </c>
      <c r="I71" s="87"/>
      <c r="J71" s="88"/>
      <c r="K71" s="87"/>
      <c r="L71" s="87"/>
      <c r="M71" s="89"/>
      <c r="N71" s="60"/>
      <c r="O71" s="60"/>
      <c r="P71" s="60"/>
      <c r="Q71" s="60"/>
      <c r="R71" s="60"/>
      <c r="AB71" s="63"/>
      <c r="AC71" s="63"/>
    </row>
    <row r="72" spans="2:29" s="14" customFormat="1" ht="11.25">
      <c r="AB72" s="19"/>
      <c r="AC72" s="19"/>
    </row>
    <row r="73" spans="2:29" s="14" customFormat="1" ht="12.75" customHeight="1">
      <c r="B73" s="15" t="s">
        <v>112</v>
      </c>
      <c r="C73" s="92"/>
      <c r="D73" s="92"/>
      <c r="E73" s="92"/>
      <c r="F73" s="97" t="s">
        <v>113</v>
      </c>
      <c r="G73" s="97"/>
      <c r="I73" s="16" t="s">
        <v>114</v>
      </c>
      <c r="J73" s="92"/>
      <c r="K73" s="92"/>
      <c r="L73" s="17"/>
      <c r="M73" s="97" t="s">
        <v>161</v>
      </c>
      <c r="N73" s="97"/>
      <c r="O73" s="97"/>
      <c r="P73" s="97"/>
    </row>
    <row r="74" spans="2:29" s="14" customFormat="1" ht="12.75" customHeight="1">
      <c r="C74" s="96" t="s">
        <v>116</v>
      </c>
      <c r="D74" s="96"/>
      <c r="E74" s="96"/>
      <c r="F74" s="96" t="s">
        <v>117</v>
      </c>
      <c r="G74" s="96"/>
      <c r="J74" s="96" t="s">
        <v>116</v>
      </c>
      <c r="K74" s="96"/>
      <c r="L74" s="17"/>
      <c r="M74" s="93" t="s">
        <v>117</v>
      </c>
      <c r="N74" s="93"/>
      <c r="O74" s="93"/>
      <c r="P74" s="93"/>
    </row>
    <row r="75" spans="2:29" s="14" customFormat="1" ht="12.75" customHeight="1"/>
    <row r="76" spans="2:29" s="14" customFormat="1" ht="12.75" customHeight="1">
      <c r="H76" s="99" t="s">
        <v>118</v>
      </c>
      <c r="I76" s="99"/>
      <c r="J76" s="97" t="s">
        <v>119</v>
      </c>
      <c r="K76" s="97"/>
      <c r="L76" s="97"/>
      <c r="M76" s="97"/>
      <c r="N76" s="97"/>
      <c r="O76" s="97"/>
      <c r="P76" s="97"/>
    </row>
    <row r="77" spans="2:29" s="14" customFormat="1" ht="12.75" customHeight="1">
      <c r="C77" s="17"/>
      <c r="D77" s="17"/>
      <c r="E77" s="17"/>
      <c r="F77" s="17"/>
      <c r="G77" s="17"/>
      <c r="H77" s="18"/>
      <c r="I77" s="19"/>
      <c r="J77" s="96" t="s">
        <v>120</v>
      </c>
      <c r="K77" s="96"/>
      <c r="L77" s="96"/>
      <c r="M77" s="96"/>
      <c r="N77" s="96"/>
      <c r="O77" s="96"/>
      <c r="P77" s="96"/>
    </row>
    <row r="78" spans="2:29" s="14" customFormat="1" ht="12.75" customHeight="1">
      <c r="C78" s="93"/>
      <c r="D78" s="93"/>
      <c r="E78" s="93"/>
      <c r="F78" s="93"/>
      <c r="G78" s="93"/>
      <c r="I78" s="16" t="s">
        <v>112</v>
      </c>
      <c r="J78" s="97" t="s">
        <v>162</v>
      </c>
      <c r="K78" s="97"/>
      <c r="L78" s="20"/>
      <c r="M78" s="97" t="s">
        <v>163</v>
      </c>
      <c r="N78" s="97"/>
      <c r="O78" s="97"/>
      <c r="P78" s="97"/>
    </row>
    <row r="79" spans="2:29" s="14" customFormat="1" ht="12.75" customHeight="1">
      <c r="E79" s="18"/>
      <c r="H79" s="98" t="s">
        <v>121</v>
      </c>
      <c r="I79" s="98"/>
      <c r="J79" s="96" t="s">
        <v>122</v>
      </c>
      <c r="K79" s="96"/>
      <c r="L79" s="21" t="s">
        <v>116</v>
      </c>
      <c r="M79" s="93" t="s">
        <v>117</v>
      </c>
      <c r="N79" s="93"/>
      <c r="O79" s="93"/>
      <c r="P79" s="93"/>
    </row>
    <row r="80" spans="2:29" s="14" customFormat="1" ht="12.75" customHeight="1">
      <c r="E80" s="18"/>
      <c r="H80" s="16"/>
      <c r="I80" s="16"/>
      <c r="J80" s="90"/>
      <c r="K80" s="16"/>
      <c r="L80" s="16"/>
      <c r="M80" s="16"/>
      <c r="N80" s="16"/>
      <c r="O80" s="16"/>
      <c r="P80" s="16"/>
      <c r="Q80" s="21"/>
      <c r="R80" s="21"/>
    </row>
    <row r="81" spans="2:18" s="14" customFormat="1" ht="27" customHeight="1">
      <c r="B81" s="15" t="s">
        <v>123</v>
      </c>
      <c r="C81" s="177" t="s">
        <v>164</v>
      </c>
      <c r="D81" s="97"/>
      <c r="E81" s="20"/>
      <c r="F81" s="97" t="s">
        <v>165</v>
      </c>
      <c r="G81" s="97"/>
      <c r="H81" s="178" t="s">
        <v>166</v>
      </c>
      <c r="I81" s="178"/>
    </row>
    <row r="82" spans="2:18" s="14" customFormat="1" ht="12.75" customHeight="1">
      <c r="B82" s="22"/>
      <c r="C82" s="93" t="s">
        <v>122</v>
      </c>
      <c r="D82" s="93"/>
      <c r="E82" s="23" t="s">
        <v>116</v>
      </c>
      <c r="F82" s="94" t="s">
        <v>117</v>
      </c>
      <c r="G82" s="94"/>
      <c r="H82" s="95" t="s">
        <v>124</v>
      </c>
      <c r="I82" s="95"/>
    </row>
    <row r="83" spans="2:18" s="14" customFormat="1" ht="12.75" customHeight="1">
      <c r="B83" s="18"/>
      <c r="C83" s="18"/>
      <c r="D83" s="18"/>
      <c r="E83" s="18"/>
      <c r="F83" s="18"/>
      <c r="G83" s="24"/>
      <c r="H83" s="24"/>
      <c r="I83" s="18"/>
      <c r="J83" s="18"/>
      <c r="K83" s="18"/>
      <c r="L83" s="18"/>
      <c r="M83" s="18"/>
      <c r="N83" s="18"/>
      <c r="O83" s="18"/>
      <c r="P83" s="18"/>
    </row>
    <row r="84" spans="2:18" s="14" customFormat="1" ht="12.75" customHeight="1">
      <c r="B84" s="91" t="s">
        <v>167</v>
      </c>
      <c r="C84" s="91"/>
      <c r="D84" s="91"/>
      <c r="E84" s="91"/>
      <c r="F84" s="18"/>
      <c r="G84" s="22"/>
      <c r="H84" s="25"/>
      <c r="I84" s="25"/>
      <c r="J84" s="25"/>
      <c r="K84" s="25"/>
      <c r="L84" s="25"/>
      <c r="M84" s="25"/>
      <c r="N84" s="25"/>
      <c r="O84" s="25"/>
      <c r="P84" s="25"/>
      <c r="Q84" s="26"/>
      <c r="R84" s="26"/>
    </row>
    <row r="85" spans="2:18" s="14" customFormat="1" ht="12.75" customHeight="1"/>
    <row r="86" spans="2:18" s="14" customFormat="1" ht="11.25" hidden="1"/>
    <row r="87" spans="2:18" s="1" customFormat="1" ht="48" hidden="1" customHeight="1" thickTop="1" thickBot="1">
      <c r="E87" s="143"/>
      <c r="F87" s="144"/>
      <c r="G87" s="145" t="s">
        <v>151</v>
      </c>
      <c r="H87" s="145"/>
      <c r="I87" s="146"/>
    </row>
    <row r="88" spans="2:18" s="1" customFormat="1" ht="3.75" hidden="1" customHeight="1" thickTop="1" thickBot="1">
      <c r="E88" s="138"/>
      <c r="F88" s="138"/>
      <c r="G88" s="138"/>
      <c r="H88" s="138"/>
      <c r="I88" s="138"/>
    </row>
    <row r="89" spans="2:18" s="1" customFormat="1" ht="13.5" hidden="1" thickTop="1">
      <c r="E89" s="139" t="s">
        <v>152</v>
      </c>
      <c r="F89" s="140"/>
      <c r="G89" s="141"/>
      <c r="H89" s="141"/>
      <c r="I89" s="142"/>
    </row>
    <row r="90" spans="2:18" s="1" customFormat="1" ht="12.75" hidden="1">
      <c r="E90" s="132" t="s">
        <v>153</v>
      </c>
      <c r="F90" s="133"/>
      <c r="G90" s="134"/>
      <c r="H90" s="134"/>
      <c r="I90" s="135"/>
    </row>
    <row r="91" spans="2:18" s="1" customFormat="1" ht="12.75" hidden="1">
      <c r="E91" s="132" t="s">
        <v>154</v>
      </c>
      <c r="F91" s="133"/>
      <c r="G91" s="136"/>
      <c r="H91" s="136"/>
      <c r="I91" s="137"/>
    </row>
    <row r="92" spans="2:18" s="1" customFormat="1" ht="12.75" hidden="1">
      <c r="E92" s="132" t="s">
        <v>155</v>
      </c>
      <c r="F92" s="133"/>
      <c r="G92" s="136"/>
      <c r="H92" s="136"/>
      <c r="I92" s="137"/>
    </row>
    <row r="93" spans="2:18" s="1" customFormat="1" ht="12.75" hidden="1">
      <c r="E93" s="132" t="s">
        <v>156</v>
      </c>
      <c r="F93" s="133"/>
      <c r="G93" s="136"/>
      <c r="H93" s="136"/>
      <c r="I93" s="137"/>
    </row>
    <row r="94" spans="2:18" s="1" customFormat="1" ht="12.75" hidden="1">
      <c r="E94" s="132" t="s">
        <v>157</v>
      </c>
      <c r="F94" s="133"/>
      <c r="G94" s="134"/>
      <c r="H94" s="134"/>
      <c r="I94" s="135"/>
    </row>
    <row r="95" spans="2:18" s="1" customFormat="1" ht="12.75" hidden="1">
      <c r="E95" s="132" t="s">
        <v>158</v>
      </c>
      <c r="F95" s="133"/>
      <c r="G95" s="134"/>
      <c r="H95" s="134"/>
      <c r="I95" s="135"/>
    </row>
    <row r="96" spans="2:18" s="1" customFormat="1" ht="12.75" hidden="1">
      <c r="E96" s="132" t="s">
        <v>159</v>
      </c>
      <c r="F96" s="133"/>
      <c r="G96" s="136"/>
      <c r="H96" s="136"/>
      <c r="I96" s="137"/>
    </row>
    <row r="97" spans="2:29" s="1" customFormat="1" ht="13.5" hidden="1" thickBot="1">
      <c r="E97" s="127" t="s">
        <v>160</v>
      </c>
      <c r="F97" s="128"/>
      <c r="G97" s="129"/>
      <c r="H97" s="129"/>
      <c r="I97" s="130"/>
    </row>
    <row r="98" spans="2:29" s="1" customFormat="1" ht="3.75" hidden="1" customHeight="1" thickTop="1">
      <c r="E98" s="131"/>
      <c r="F98" s="131"/>
      <c r="G98" s="131"/>
      <c r="H98" s="131"/>
      <c r="I98" s="131"/>
    </row>
    <row r="99" spans="2:29" s="1" customFormat="1" ht="12.75" hidden="1"/>
    <row r="100" spans="2:29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</row>
  </sheetData>
  <mergeCells count="95">
    <mergeCell ref="J1:R1"/>
    <mergeCell ref="B3:R3"/>
    <mergeCell ref="B4:Q4"/>
    <mergeCell ref="H6:J6"/>
    <mergeCell ref="B8:E8"/>
    <mergeCell ref="F8:P8"/>
    <mergeCell ref="B9:E9"/>
    <mergeCell ref="F9:P9"/>
    <mergeCell ref="B10:E10"/>
    <mergeCell ref="F10:P10"/>
    <mergeCell ref="B11:E11"/>
    <mergeCell ref="F11:P13"/>
    <mergeCell ref="B12:E12"/>
    <mergeCell ref="B13:E13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C71:D71"/>
    <mergeCell ref="B48:D48"/>
    <mergeCell ref="B51:M51"/>
    <mergeCell ref="B52:D55"/>
    <mergeCell ref="E52:F52"/>
    <mergeCell ref="G52:M52"/>
    <mergeCell ref="E53:E55"/>
    <mergeCell ref="F53:F55"/>
    <mergeCell ref="G53:I53"/>
    <mergeCell ref="J53:J55"/>
    <mergeCell ref="K53:K55"/>
    <mergeCell ref="L53:L55"/>
    <mergeCell ref="M53:M55"/>
    <mergeCell ref="G54:G55"/>
    <mergeCell ref="H54:I54"/>
    <mergeCell ref="B56:D56"/>
    <mergeCell ref="C73:E73"/>
    <mergeCell ref="F73:G73"/>
    <mergeCell ref="J73:K73"/>
    <mergeCell ref="M73:P73"/>
    <mergeCell ref="C74:E74"/>
    <mergeCell ref="F74:G74"/>
    <mergeCell ref="J74:K74"/>
    <mergeCell ref="M74:P74"/>
    <mergeCell ref="H76:I76"/>
    <mergeCell ref="J76:P76"/>
    <mergeCell ref="J77:P77"/>
    <mergeCell ref="C78:E78"/>
    <mergeCell ref="F78:G78"/>
    <mergeCell ref="J78:K78"/>
    <mergeCell ref="M78:P78"/>
    <mergeCell ref="H79:I79"/>
    <mergeCell ref="J79:K79"/>
    <mergeCell ref="M79:P79"/>
    <mergeCell ref="C81:D81"/>
    <mergeCell ref="F81:G81"/>
    <mergeCell ref="H81:I81"/>
    <mergeCell ref="C82:D82"/>
    <mergeCell ref="F82:G82"/>
    <mergeCell ref="H82:I82"/>
    <mergeCell ref="B84:E84"/>
    <mergeCell ref="E87:F87"/>
    <mergeCell ref="G87:I87"/>
    <mergeCell ref="E88:F88"/>
    <mergeCell ref="G88:I88"/>
    <mergeCell ref="E89:F89"/>
    <mergeCell ref="G89:I89"/>
    <mergeCell ref="E90:F90"/>
    <mergeCell ref="G90:I90"/>
    <mergeCell ref="E91:F91"/>
    <mergeCell ref="G91:I91"/>
    <mergeCell ref="E92:F92"/>
    <mergeCell ref="G92:I92"/>
    <mergeCell ref="E93:F93"/>
    <mergeCell ref="G93:I93"/>
    <mergeCell ref="E97:F97"/>
    <mergeCell ref="G97:I97"/>
    <mergeCell ref="E98:F98"/>
    <mergeCell ref="G98:I98"/>
    <mergeCell ref="E94:F94"/>
    <mergeCell ref="G94:I94"/>
    <mergeCell ref="E95:F95"/>
    <mergeCell ref="G95:I95"/>
    <mergeCell ref="E96:F96"/>
    <mergeCell ref="G96:I96"/>
  </mergeCells>
  <pageMargins left="0.27" right="0.19" top="0.98425196850393704" bottom="0.98425196850393704" header="0.51181102362204722" footer="0.51181102362204722"/>
  <pageSetup paperSize="9" scale="62" orientation="landscape" blackAndWhite="1" r:id="rId1"/>
  <headerFooter alignWithMargins="0"/>
  <rowBreaks count="1" manualBreakCount="1">
    <brk id="4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95</vt:i4>
      </vt:variant>
    </vt:vector>
  </HeadingPairs>
  <TitlesOfParts>
    <vt:vector size="96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(Печать)'!TR_30200288052_2370262695</vt:lpstr>
      <vt:lpstr>'0503710 (Печать)'!TR_30200288052_2370262696</vt:lpstr>
      <vt:lpstr>'0503710 (Печать)'!TR_30200288052_2370262697</vt:lpstr>
      <vt:lpstr>'0503710 (Печать)'!TR_30200288052_2370262698</vt:lpstr>
      <vt:lpstr>'0503710 (Печать)'!TR_30200288052_2370262699</vt:lpstr>
      <vt:lpstr>'0503710 (Печать)'!TR_30200288052_2370262700</vt:lpstr>
      <vt:lpstr>'0503710 (Печать)'!TR_30200288052_2370262701</vt:lpstr>
      <vt:lpstr>'0503710 (Печать)'!TR_30200288052_2370262702</vt:lpstr>
      <vt:lpstr>'0503710 (Печать)'!TR_30200288052_2370262703</vt:lpstr>
      <vt:lpstr>'0503710 (Печать)'!TR_30200288052_2370262704</vt:lpstr>
      <vt:lpstr>'0503710 (Печать)'!TR_30200288052_2370262705</vt:lpstr>
      <vt:lpstr>'0503710 (Печать)'!TR_30200288052_2370262706</vt:lpstr>
      <vt:lpstr>'0503710 (Печать)'!TR_30200288052_2370262707</vt:lpstr>
      <vt:lpstr>'0503710 (Печать)'!TR_30200288109_2370262737</vt:lpstr>
      <vt:lpstr>'0503710 (Печать)'!TR_30200288109_2370262738</vt:lpstr>
      <vt:lpstr>'0503710 (Печать)'!TR_30200288109_2370262739</vt:lpstr>
      <vt:lpstr>'0503710 (Печать)'!TR_30200288109_2370262741</vt:lpstr>
      <vt:lpstr>'0503710 (Печать)'!TR_30200288109_2370262742</vt:lpstr>
      <vt:lpstr>'0503710 (Печать)'!TR_30200288109_2370262743</vt:lpstr>
      <vt:lpstr>'0503710 (Печать)'!TR_30200288109_2370262744</vt:lpstr>
      <vt:lpstr>'0503710 (Печать)'!TR_30200288109_2370262746</vt:lpstr>
      <vt:lpstr>'0503710 (Печать)'!TR_30200288109_2370262747</vt:lpstr>
      <vt:lpstr>'0503710 (Печать)'!TR_30200288109_2370262748</vt:lpstr>
      <vt:lpstr>'0503710 (Печать)'!TR_30200288109_2370262750</vt:lpstr>
      <vt:lpstr>'0503710 (Печать)'!TR_30200288109_2370262751</vt:lpstr>
      <vt:lpstr>'0503710 (Печать)'!TR_30200288109_2370262752</vt:lpstr>
      <vt:lpstr>'0503710 (Печать)'!TR_30200288109_2370262753</vt:lpstr>
      <vt:lpstr>'0503710 (Печать)'!TR_30200288109_2370262755</vt:lpstr>
      <vt:lpstr>'0503710 (Печать)'!TR_30200288109_2370262756</vt:lpstr>
      <vt:lpstr>'0503710 (Печать)'!TR_30200288109_2370262757</vt:lpstr>
      <vt:lpstr>'0503710 (Печать)'!TR_30200288109_2370262758</vt:lpstr>
      <vt:lpstr>'0503710 (Печать)'!TR_30200288109_2370262760</vt:lpstr>
      <vt:lpstr>'0503710 (Печать)'!TR_30200288109_2370262761</vt:lpstr>
      <vt:lpstr>'0503710 (Печать)'!TR_30200288109_2370262762</vt:lpstr>
      <vt:lpstr>'0503710 (Печать)'!TR_30200288109_2370262764</vt:lpstr>
      <vt:lpstr>'0503710 (Печать)'!TR_30200288109_2370262765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2024-03-21T14:13:19Z</cp:lastPrinted>
  <dcterms:created xsi:type="dcterms:W3CDTF">2024-03-15T07:52:00Z</dcterms:created>
  <dcterms:modified xsi:type="dcterms:W3CDTF">2024-03-21T14:13:20Z</dcterms:modified>
</cp:coreProperties>
</file>