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5236267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5236252" localSheetId="0">'0503737'!$B$20:$O$20</definedName>
    <definedName name="TR_30200310030" localSheetId="0">'0503737'!$B$49:$O$49</definedName>
    <definedName name="TT_30200309981_2345236262_30200310052" localSheetId="0">'0503737'!$B$29:$O$29</definedName>
    <definedName name="TT_30200309981_2345236264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J65" s="1"/>
  <c r="I65"/>
  <c r="H65"/>
  <c r="G65"/>
  <c r="F65"/>
  <c r="E65"/>
  <c r="J64"/>
  <c r="O64" s="1"/>
  <c r="O62" s="1"/>
  <c r="O63"/>
  <c r="J63"/>
  <c r="J62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J47"/>
  <c r="J45" s="1"/>
  <c r="O46"/>
  <c r="J46"/>
  <c r="I45"/>
  <c r="H45"/>
  <c r="G45"/>
  <c r="F45"/>
  <c r="E45"/>
  <c r="O43"/>
  <c r="J43"/>
  <c r="J34"/>
  <c r="I34"/>
  <c r="H34"/>
  <c r="G34"/>
  <c r="F34"/>
  <c r="E34"/>
  <c r="O31"/>
  <c r="J31"/>
  <c r="O20"/>
  <c r="J20"/>
  <c r="O47" l="1"/>
  <c r="O45" s="1"/>
  <c r="O66"/>
  <c r="O65" s="1"/>
</calcChain>
</file>

<file path=xl/sharedStrings.xml><?xml version="1.0" encoding="utf-8"?>
<sst xmlns="http://schemas.openxmlformats.org/spreadsheetml/2006/main" count="271" uniqueCount="182">
  <si>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</si>
  <si>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</si>
  <si>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</si>
  <si>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</si>
  <si>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</si>
  <si>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</si>
  <si>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</si>
  <si>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</si>
  <si>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</si>
  <si>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</si>
  <si>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</si>
  <si>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</si>
  <si>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</si>
  <si>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</si>
  <si>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</si>
  <si>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</si>
  <si>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</si>
  <si>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</si>
  <si>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</si>
  <si>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 xml:space="preserve">              по ОКПО</t>
  </si>
  <si>
    <t>vro</t>
  </si>
  <si>
    <t>ROWS_OLAP</t>
  </si>
  <si>
    <t>22246463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</si>
  <si>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</si>
  <si>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</si>
  <si>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</si>
  <si>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</si>
  <si>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</si>
  <si>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</si>
  <si>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</si>
  <si>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</si>
  <si>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</si>
  <si>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</si>
  <si>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14740000346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</si>
  <si>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</si>
  <si>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</si>
  <si>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</si>
  <si>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</si>
  <si>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</si>
  <si>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</si>
  <si>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</si>
  <si>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</si>
  <si>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</si>
  <si>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</si>
  <si>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</si>
  <si>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</si>
  <si>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</si>
  <si>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</si>
  <si>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</si>
  <si>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</si>
  <si>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</si>
  <si>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</si>
  <si>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</si>
  <si>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</si>
  <si>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</si>
  <si>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</si>
  <si>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</si>
  <si>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</si>
  <si>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</si>
  <si>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</si>
  <si>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</si>
  <si>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</si>
  <si>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</si>
  <si>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</si>
  <si>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</si>
  <si>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</si>
  <si>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</si>
  <si>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</si>
  <si>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</si>
  <si>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</si>
  <si>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</si>
  <si>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</si>
  <si>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</si>
  <si>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</si>
  <si>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</si>
  <si>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</si>
  <si>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</si>
  <si>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</si>
  <si>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</si>
  <si>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</si>
  <si>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</si>
  <si>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</si>
  <si>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</si>
  <si>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</si>
  <si>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</si>
  <si>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</si>
  <si>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</si>
  <si>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</si>
  <si>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</si>
  <si>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</si>
  <si>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</si>
  <si>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</si>
  <si>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</si>
  <si>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</si>
  <si>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</si>
  <si>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</si>
  <si>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</si>
  <si>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</si>
  <si>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</si>
  <si>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</si>
  <si>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</si>
  <si>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</si>
  <si>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</si>
  <si>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</si>
  <si>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</si>
  <si>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</si>
  <si>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</si>
  <si>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</si>
  <si>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</si>
  <si>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</si>
  <si>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</si>
  <si>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</si>
  <si>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</si>
  <si>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</si>
  <si>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</si>
  <si>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</si>
  <si>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</si>
  <si>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</si>
  <si>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</si>
  <si>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</si>
  <si>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</si>
  <si>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</si>
  <si>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</si>
  <si>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</si>
  <si>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</si>
  <si>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</si>
  <si>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</si>
  <si>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</si>
  <si>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</si>
  <si>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</si>
  <si>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</si>
  <si>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</si>
  <si>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</si>
  <si>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</si>
  <si>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</si>
  <si>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</si>
  <si>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</si>
  <si>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</si>
  <si>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</si>
  <si>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</si>
  <si>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</si>
  <si>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</si>
  <si>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</si>
  <si>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</si>
  <si>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</si>
  <si>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</si>
  <si>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</si>
  <si>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</si>
  <si>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Черников Е.М.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</si>
  <si>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</si>
  <si>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</si>
  <si>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</si>
  <si>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</si>
  <si>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</si>
  <si>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</si>
  <si>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</si>
  <si>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</si>
  <si>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</si>
  <si>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</si>
  <si>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</si>
  <si>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</si>
  <si>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</si>
  <si>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</si>
  <si>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</si>
  <si>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</si>
  <si>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</si>
  <si>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</si>
  <si>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</si>
  <si>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</si>
  <si>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</si>
  <si>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</si>
  <si>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</si>
  <si>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</si>
  <si>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</si>
  <si>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</si>
  <si>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      и.о.директора</t>
  </si>
  <si>
    <t>Чайка Е.В.</t>
  </si>
  <si>
    <t>МКУ "ЦБО и РО", ОГРН 1133128005240, ИНН 3128096252,
 КПП 312801001, г.Старый Оскол, ул.Комсомольская,43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</si>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</sst>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393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0" workbookViewId="0">
      <selection activeCell="E90" sqref="E9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161696.51999999999</v>
      </c>
      <c r="F19" s="51">
        <v>161696.51999999999</v>
      </c>
      <c r="G19" s="52">
        <v>0</v>
      </c>
      <c r="H19" s="52">
        <v>0</v>
      </c>
      <c r="I19" s="52">
        <v>0</v>
      </c>
      <c r="J19" s="52">
        <v>161696.51999999999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161696.51999999999</v>
      </c>
      <c r="F20" s="59">
        <v>161696.51999999999</v>
      </c>
      <c r="G20" s="60">
        <v>0</v>
      </c>
      <c r="H20" s="60">
        <v>0</v>
      </c>
      <c r="I20" s="60">
        <v>0</v>
      </c>
      <c r="J20" s="61">
        <f>F20+G20+H20+I20</f>
        <v>161696.51999999999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161696.51999999999</v>
      </c>
      <c r="F28" s="51">
        <v>161696.51999999999</v>
      </c>
      <c r="G28" s="52">
        <v>0</v>
      </c>
      <c r="H28" s="52">
        <v>0</v>
      </c>
      <c r="I28" s="52">
        <v>0</v>
      </c>
      <c r="J28" s="52">
        <v>161696.51999999999</v>
      </c>
      <c r="K28" s="53"/>
      <c r="L28" s="53"/>
      <c r="M28" s="53"/>
      <c r="N28" s="53"/>
      <c r="O28" s="54">
        <v>0</v>
      </c>
      <c r="P28" s="55"/>
    </row>
    <row r="29" spans="2:16" ht="79.5">
      <c r="B29" s="80" t="s">
        <v>85</v>
      </c>
      <c r="C29" s="81"/>
      <c r="D29" s="82" t="s">
        <v>86</v>
      </c>
      <c r="E29" s="83">
        <v>161696.51999999999</v>
      </c>
      <c r="F29" s="84">
        <v>161696.51999999999</v>
      </c>
      <c r="G29" s="83">
        <v>0</v>
      </c>
      <c r="H29" s="83">
        <v>0</v>
      </c>
      <c r="I29" s="83">
        <v>0</v>
      </c>
      <c r="J29" s="83">
        <v>161696.51999999999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161696.51999999999</v>
      </c>
      <c r="F30" s="84">
        <v>161696.51999999999</v>
      </c>
      <c r="G30" s="83">
        <v>0</v>
      </c>
      <c r="H30" s="83">
        <v>0</v>
      </c>
      <c r="I30" s="83">
        <v>0</v>
      </c>
      <c r="J30" s="83">
        <v>161696.51999999999</v>
      </c>
      <c r="K30" s="85" t="s">
        <v>90</v>
      </c>
      <c r="L30" s="85"/>
      <c r="M30" s="85"/>
      <c r="N30" s="85"/>
      <c r="O30" s="86">
        <v>0</v>
      </c>
      <c r="P30" s="55"/>
    </row>
    <row r="31" spans="2:16" ht="23.25">
      <c r="B31" s="56" t="s">
        <v>91</v>
      </c>
      <c r="C31" s="87"/>
      <c r="D31" s="88" t="s">
        <v>92</v>
      </c>
      <c r="E31" s="60">
        <v>161696.51999999999</v>
      </c>
      <c r="F31" s="59">
        <v>161696.51999999999</v>
      </c>
      <c r="G31" s="60">
        <v>0</v>
      </c>
      <c r="H31" s="60">
        <v>0</v>
      </c>
      <c r="I31" s="60">
        <v>0</v>
      </c>
      <c r="J31" s="61">
        <f t="shared" ref="J31" si="0">F31+G31+H31+I31</f>
        <v>161696.51999999999</v>
      </c>
      <c r="K31" s="62" t="s">
        <v>92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93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94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95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96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97</v>
      </c>
      <c r="C42" s="116" t="s">
        <v>98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99</v>
      </c>
      <c r="C45" s="116" t="s">
        <v>100</v>
      </c>
      <c r="D45" s="50" t="s">
        <v>101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102</v>
      </c>
      <c r="C46" s="138" t="s">
        <v>103</v>
      </c>
      <c r="D46" s="50" t="s">
        <v>104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105</v>
      </c>
      <c r="C47" s="138" t="s">
        <v>106</v>
      </c>
      <c r="D47" s="50" t="s">
        <v>107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108</v>
      </c>
      <c r="C48" s="116" t="s">
        <v>109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110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111</v>
      </c>
      <c r="C56" s="138" t="s">
        <v>112</v>
      </c>
      <c r="D56" s="50" t="s">
        <v>101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113</v>
      </c>
      <c r="C57" s="138" t="s">
        <v>114</v>
      </c>
      <c r="D57" s="50" t="s">
        <v>104</v>
      </c>
      <c r="E57" s="158">
        <v>0</v>
      </c>
      <c r="F57" s="59">
        <v>-164608.51999999999</v>
      </c>
      <c r="G57" s="59">
        <v>0</v>
      </c>
      <c r="H57" s="60">
        <v>0</v>
      </c>
      <c r="I57" s="159">
        <v>0</v>
      </c>
      <c r="J57" s="61">
        <f>F57+G57+H57</f>
        <v>-164608.51999999999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115</v>
      </c>
      <c r="C58" s="138" t="s">
        <v>116</v>
      </c>
      <c r="D58" s="50" t="s">
        <v>107</v>
      </c>
      <c r="E58" s="158">
        <v>0</v>
      </c>
      <c r="F58" s="59">
        <v>164608.51999999999</v>
      </c>
      <c r="G58" s="59">
        <v>0</v>
      </c>
      <c r="H58" s="60">
        <v>0</v>
      </c>
      <c r="I58" s="159">
        <v>0</v>
      </c>
      <c r="J58" s="61">
        <f>F58+G58+H58</f>
        <v>164608.51999999999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117</v>
      </c>
      <c r="C59" s="138" t="s">
        <v>118</v>
      </c>
      <c r="D59" s="162" t="s">
        <v>101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119</v>
      </c>
      <c r="C60" s="116" t="s">
        <v>120</v>
      </c>
      <c r="D60" s="164" t="s">
        <v>104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121</v>
      </c>
      <c r="C61" s="138" t="s">
        <v>122</v>
      </c>
      <c r="D61" s="170" t="s">
        <v>107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123</v>
      </c>
      <c r="C62" s="138" t="s">
        <v>124</v>
      </c>
      <c r="D62" s="162" t="s">
        <v>101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125</v>
      </c>
      <c r="C63" s="116" t="s">
        <v>126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127</v>
      </c>
      <c r="C64" s="180" t="s">
        <v>128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129</v>
      </c>
      <c r="C65" s="138" t="s">
        <v>130</v>
      </c>
      <c r="D65" s="162" t="s">
        <v>101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131</v>
      </c>
      <c r="C66" s="116" t="s">
        <v>132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133</v>
      </c>
      <c r="C67" s="190" t="s">
        <v>134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135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136</v>
      </c>
      <c r="D71" s="292" t="s">
        <v>137</v>
      </c>
      <c r="E71" s="281" t="s">
        <v>138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139</v>
      </c>
      <c r="F72" s="280" t="s">
        <v>140</v>
      </c>
      <c r="G72" s="280" t="s">
        <v>141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142</v>
      </c>
      <c r="C76" s="49" t="s">
        <v>143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144</v>
      </c>
      <c r="C77" s="190" t="s">
        <v>145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146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147</v>
      </c>
      <c r="C80" s="276" t="s">
        <v>148</v>
      </c>
      <c r="D80" s="276"/>
      <c r="E80" s="276"/>
      <c r="F80" s="275"/>
      <c r="G80" s="275"/>
      <c r="H80" s="275"/>
      <c r="I80" s="277" t="s">
        <v>149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150</v>
      </c>
      <c r="C81" s="278" t="s">
        <v>151</v>
      </c>
      <c r="D81" s="278"/>
      <c r="E81" s="278"/>
      <c r="F81" s="216"/>
      <c r="G81" s="279" t="s">
        <v>152</v>
      </c>
      <c r="H81" s="279"/>
      <c r="I81" s="269" t="s">
        <v>151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153</v>
      </c>
      <c r="C82" s="270" t="s">
        <v>174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154</v>
      </c>
      <c r="C83" s="269" t="s">
        <v>155</v>
      </c>
      <c r="D83" s="269"/>
      <c r="E83" s="269"/>
      <c r="F83" s="218"/>
      <c r="G83" s="221"/>
      <c r="H83" s="307" t="s">
        <v>177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156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157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158</v>
      </c>
      <c r="E86" s="268"/>
      <c r="F86" s="272" t="s">
        <v>175</v>
      </c>
      <c r="G86" s="272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159</v>
      </c>
      <c r="E87" s="268"/>
      <c r="F87" s="233" t="s">
        <v>160</v>
      </c>
      <c r="G87" s="226"/>
      <c r="H87" s="234" t="s">
        <v>161</v>
      </c>
      <c r="I87" s="269" t="s">
        <v>151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162</v>
      </c>
      <c r="C88" s="270" t="s">
        <v>178</v>
      </c>
      <c r="D88" s="270"/>
      <c r="E88" s="270"/>
      <c r="F88" s="237"/>
      <c r="G88" s="270" t="s">
        <v>179</v>
      </c>
      <c r="H88" s="270"/>
      <c r="I88" s="277" t="s">
        <v>180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160</v>
      </c>
      <c r="D89" s="269"/>
      <c r="E89" s="269"/>
      <c r="F89" s="239" t="s">
        <v>161</v>
      </c>
      <c r="G89" s="269" t="s">
        <v>151</v>
      </c>
      <c r="H89" s="269"/>
      <c r="I89" s="269" t="s">
        <v>163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181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164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165</v>
      </c>
      <c r="D95" s="258"/>
      <c r="E95" s="258"/>
      <c r="F95" s="259"/>
      <c r="G95" s="259"/>
      <c r="H95" s="260"/>
    </row>
    <row r="96" spans="2:16" ht="13.5" hidden="1" customHeight="1">
      <c r="C96" s="247" t="s">
        <v>166</v>
      </c>
      <c r="D96" s="248"/>
      <c r="E96" s="248"/>
      <c r="F96" s="249"/>
      <c r="G96" s="249"/>
      <c r="H96" s="250"/>
    </row>
    <row r="97" spans="3:8" ht="13.5" hidden="1" customHeight="1">
      <c r="C97" s="247" t="s">
        <v>167</v>
      </c>
      <c r="D97" s="248"/>
      <c r="E97" s="248"/>
      <c r="F97" s="251"/>
      <c r="G97" s="251"/>
      <c r="H97" s="252"/>
    </row>
    <row r="98" spans="3:8" ht="13.5" hidden="1" customHeight="1">
      <c r="C98" s="247" t="s">
        <v>168</v>
      </c>
      <c r="D98" s="248"/>
      <c r="E98" s="248"/>
      <c r="F98" s="251"/>
      <c r="G98" s="251"/>
      <c r="H98" s="252"/>
    </row>
    <row r="99" spans="3:8" ht="13.5" hidden="1" customHeight="1">
      <c r="C99" s="247" t="s">
        <v>169</v>
      </c>
      <c r="D99" s="248"/>
      <c r="E99" s="248"/>
      <c r="F99" s="251"/>
      <c r="G99" s="251"/>
      <c r="H99" s="252"/>
    </row>
    <row r="100" spans="3:8" ht="13.5" hidden="1" customHeight="1">
      <c r="C100" s="247" t="s">
        <v>170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171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172</v>
      </c>
      <c r="D102" s="248"/>
      <c r="E102" s="248"/>
      <c r="F102" s="251"/>
      <c r="G102" s="251"/>
      <c r="H102" s="252"/>
    </row>
    <row r="103" spans="3:8" ht="15.75" hidden="1" thickBot="1">
      <c r="C103" s="253" t="s">
        <v>173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'0503737'!TR_30200309981_2345236267</vt:lpstr>
      <vt:lpstr>'0503737'!TR_30200309994</vt:lpstr>
      <vt:lpstr>'0503737'!TR_30200310007</vt:lpstr>
      <vt:lpstr>'0503737'!TR_30200310017_2345236252</vt:lpstr>
      <vt:lpstr>'0503737'!TR_30200310030</vt:lpstr>
      <vt:lpstr>'0503737'!TT_30200309981_2345236262_30200310052</vt:lpstr>
      <vt:lpstr>'0503737'!TT_30200309981_2345236264_30200310052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2024-03-21T14:23:02Z</cp:lastPrinted>
  <dcterms:created xsi:type="dcterms:W3CDTF">2024-03-15T07:48:54Z</dcterms:created>
  <dcterms:modified xsi:type="dcterms:W3CDTF">2024-03-21T14:23:02Z</dcterms:modified>
</cp:coreProperties>
</file>